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0FDB10F7-05E0-409F-9094-99E09DA42422}" xr6:coauthVersionLast="47" xr6:coauthVersionMax="47" xr10:uidLastSave="{00000000-0000-0000-0000-000000000000}"/>
  <bookViews>
    <workbookView xWindow="28680" yWindow="-120" windowWidth="29040" windowHeight="15840" xr2:uid="{3A3A2A13-A61B-4102-9A30-C99EF71B4072}"/>
  </bookViews>
  <sheets>
    <sheet name="Yang's 5th Taste NOI Calculator" sheetId="1" r:id="rId1"/>
  </sheets>
  <externalReferences>
    <externalReference r:id="rId2"/>
  </externalReferences>
  <definedNames>
    <definedName name="_xlnm.Print_Area" localSheetId="0">'Yang''s 5th Taste NOI Calculator'!$A$1:$X$22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U21" i="1" s="1"/>
  <c r="V21" i="1" s="1"/>
  <c r="J21" i="1"/>
  <c r="T20" i="1"/>
  <c r="U20" i="1" s="1"/>
  <c r="V20" i="1" s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22" i="1" l="1"/>
  <c r="L8" i="1" s="1"/>
  <c r="V12" i="1"/>
</calcChain>
</file>

<file path=xl/sharedStrings.xml><?xml version="1.0" encoding="utf-8"?>
<sst xmlns="http://schemas.openxmlformats.org/spreadsheetml/2006/main" count="57" uniqueCount="57">
  <si>
    <t>Agreement Number (###-###):</t>
  </si>
  <si>
    <t>School District Name:</t>
  </si>
  <si>
    <t xml:space="preserve">USDA FOODS MATERIAL CODE </t>
  </si>
  <si>
    <t>Chicken Legs Chilled - Bulk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</si>
  <si>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</si>
  <si>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</si>
  <si>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</si>
  <si>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</si>
  <si>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</si>
  <si>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</si>
  <si>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</si>
  <si>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</si>
  <si>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</si>
  <si>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</si>
  <si>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</si>
  <si>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</si>
  <si>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</si>
  <si>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</si>
  <si>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</si>
  <si>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</si>
  <si>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</si>
  <si>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</si>
  <si>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</si>
  <si>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</si>
  <si>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</si>
  <si>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</si>
  <si>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</si>
  <si>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</si>
  <si>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</si>
  <si>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</si>
  <si>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</si>
  <si>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</si>
  <si>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</si>
  <si>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</si>
  <si>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</si>
  <si>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Total Lbs. Needed:</t>
  </si>
  <si>
    <t>15555-5</t>
  </si>
  <si>
    <t>Mandarin Orange Chicken Jr</t>
  </si>
  <si>
    <t>15563-0</t>
  </si>
  <si>
    <t>General Tso's Chicken</t>
  </si>
  <si>
    <t>15550-0</t>
  </si>
  <si>
    <t>Sweet Chili Thai Chicken</t>
  </si>
  <si>
    <t>15551-7</t>
  </si>
  <si>
    <t>Sweet &amp; Sour Chicken</t>
  </si>
  <si>
    <t>15554-8</t>
  </si>
  <si>
    <t>Grilled Teriyaki Chicken</t>
  </si>
  <si>
    <t>15559-3</t>
  </si>
  <si>
    <t>Grilled Teriyaki Chicken - Gluten Free</t>
  </si>
  <si>
    <t>15553-1</t>
  </si>
  <si>
    <t>Lemon Chicken</t>
  </si>
  <si>
    <t>15556-2</t>
  </si>
  <si>
    <t>Spicy Sichuan Chicken</t>
  </si>
  <si>
    <t>15557-9</t>
  </si>
  <si>
    <t>Edamame Kung Pao Chicken</t>
  </si>
  <si>
    <t>1/8 cup vegetable</t>
  </si>
  <si>
    <t>15566-1</t>
  </si>
  <si>
    <t>Lightly Breaded Chicken Chunks, No 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</si>
</sst>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</cellXfs>
  <cellStyles count="5">
    <cellStyle name="Comma" xfId="1" builtinId="3"/>
    <cellStyle name="Currency" xfId="2" builtinId="4"/>
    <cellStyle name="Excel Built-in Normal" xfId="4" xr:uid="{150E15A6-B92B-4191-96F8-95E7B7A9393B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Yang''s 5th Taste NOI Calculator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2D0083-FA49-484E-B86C-571E7560AF5D}"/>
            </a:ext>
          </a:extLst>
        </xdr:cNvPr>
        <xdr:cNvSpPr txBox="1"/>
      </xdr:nvSpPr>
      <xdr:spPr>
        <a:xfrm>
          <a:off x="495300" y="23813"/>
          <a:ext cx="188023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 descr="Synergy logo">
          <a:extLst>
            <a:ext uri="{FF2B5EF4-FFF2-40B4-BE49-F238E27FC236}">
              <a16:creationId xmlns:a16="http://schemas.microsoft.com/office/drawing/2014/main" id="{A7DDC5D4-9AF0-4CA1-AF71-41272E96F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520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190498</xdr:colOff>
      <xdr:row>0</xdr:row>
      <xdr:rowOff>112764</xdr:rowOff>
    </xdr:from>
    <xdr:to>
      <xdr:col>19</xdr:col>
      <xdr:colOff>449034</xdr:colOff>
      <xdr:row>1</xdr:row>
      <xdr:rowOff>686531</xdr:rowOff>
    </xdr:to>
    <xdr:pic>
      <xdr:nvPicPr>
        <xdr:cNvPr id="5" name="Picture 4" descr="Yangs 5th Taste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63F63A-49B8-4BBD-88F0-B6D861A8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723" y="112764"/>
          <a:ext cx="1858736" cy="1126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EE7B-C8ED-4F8C-B153-20D5B8103C93}">
  <sheetPr>
    <pageSetUpPr fitToPage="1"/>
  </sheetPr>
  <dimension ref="A1:Y23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21.42578125" style="1" bestFit="1" customWidth="1"/>
    <col min="3" max="3" width="103.42578125" style="1" customWidth="1"/>
    <col min="4" max="5" width="10.140625" style="1" customWidth="1"/>
    <col min="6" max="6" width="21.570312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6"/>
      <c r="S1" s="56"/>
      <c r="T1" s="56"/>
      <c r="U1" s="56"/>
      <c r="V1" s="56"/>
      <c r="W1" s="56"/>
      <c r="X1" s="57"/>
      <c r="Y1" s="2"/>
    </row>
    <row r="2" spans="1:25" ht="60" customHeight="1" thickTop="1" thickBot="1" x14ac:dyDescent="0.3">
      <c r="B2" s="61" t="s">
        <v>0</v>
      </c>
      <c r="C2" s="62"/>
      <c r="D2" s="63"/>
      <c r="E2" s="63"/>
      <c r="F2" s="63"/>
      <c r="G2" s="63"/>
      <c r="H2" s="63"/>
      <c r="I2" s="63"/>
      <c r="J2" s="63"/>
      <c r="K2" s="64" t="s">
        <v>1</v>
      </c>
      <c r="L2" s="64"/>
      <c r="M2" s="64"/>
      <c r="N2" s="65"/>
      <c r="O2" s="66"/>
      <c r="P2" s="66"/>
      <c r="Q2" s="58"/>
      <c r="R2" s="59"/>
      <c r="S2" s="59"/>
      <c r="T2" s="59"/>
      <c r="U2" s="59"/>
      <c r="V2" s="59"/>
      <c r="W2" s="59"/>
      <c r="X2" s="60"/>
    </row>
    <row r="3" spans="1:25" ht="13.5" customHeight="1" thickTop="1" thickBot="1" x14ac:dyDescent="0.3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2"/>
    </row>
    <row r="4" spans="1:25" ht="15" customHeight="1" thickBot="1" x14ac:dyDescent="0.3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2"/>
    </row>
    <row r="5" spans="1:25" ht="33" customHeight="1" thickTop="1" thickBot="1" x14ac:dyDescent="0.3">
      <c r="B5" s="73"/>
      <c r="C5" s="74"/>
      <c r="D5" s="74"/>
      <c r="E5" s="74"/>
      <c r="F5" s="74"/>
      <c r="G5" s="74"/>
      <c r="H5" s="74"/>
      <c r="I5" s="74"/>
      <c r="J5" s="74"/>
      <c r="K5" s="3">
        <v>100113</v>
      </c>
      <c r="L5" s="75" t="s">
        <v>2</v>
      </c>
      <c r="M5" s="75"/>
      <c r="N5" s="75"/>
      <c r="O5" s="76" t="s">
        <v>3</v>
      </c>
      <c r="P5" s="76"/>
      <c r="Q5" s="76"/>
      <c r="R5" s="76"/>
      <c r="S5" s="4">
        <v>0.66639999999999999</v>
      </c>
      <c r="T5" s="75" t="s">
        <v>4</v>
      </c>
      <c r="U5" s="75"/>
      <c r="V5" s="75"/>
      <c r="W5" s="75"/>
      <c r="X5" s="77"/>
    </row>
    <row r="6" spans="1:25" ht="42" customHeight="1" thickTop="1" thickBot="1" x14ac:dyDescent="0.3">
      <c r="B6" s="87" t="s">
        <v>5</v>
      </c>
      <c r="C6" s="88"/>
      <c r="D6" s="88"/>
      <c r="E6" s="88"/>
      <c r="F6" s="88"/>
      <c r="G6" s="88"/>
      <c r="H6" s="88"/>
      <c r="I6" s="88"/>
      <c r="J6" s="5"/>
      <c r="K6" s="89" t="s">
        <v>6</v>
      </c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2"/>
    </row>
    <row r="7" spans="1:25" ht="42" customHeight="1" thickTop="1" thickBot="1" x14ac:dyDescent="0.35">
      <c r="A7" s="6"/>
      <c r="B7" s="92" t="s">
        <v>7</v>
      </c>
      <c r="C7" s="93"/>
      <c r="D7" s="93"/>
      <c r="E7" s="93"/>
      <c r="F7" s="93"/>
      <c r="G7" s="93"/>
      <c r="H7" s="93"/>
      <c r="I7" s="93"/>
      <c r="J7" s="94"/>
      <c r="K7" s="98" t="s">
        <v>8</v>
      </c>
      <c r="L7" s="100" t="s">
        <v>9</v>
      </c>
      <c r="M7" s="100"/>
      <c r="N7" s="100"/>
      <c r="O7" s="100"/>
      <c r="P7" s="100"/>
      <c r="Q7" s="100"/>
      <c r="R7" s="101"/>
      <c r="S7" s="102"/>
      <c r="T7" s="102"/>
      <c r="U7" s="102"/>
      <c r="V7" s="102"/>
      <c r="W7" s="102"/>
      <c r="X7" s="103"/>
    </row>
    <row r="8" spans="1:25" ht="45" customHeight="1" thickBot="1" x14ac:dyDescent="0.3">
      <c r="A8" s="7"/>
      <c r="B8" s="95"/>
      <c r="C8" s="96"/>
      <c r="D8" s="96"/>
      <c r="E8" s="96"/>
      <c r="F8" s="96"/>
      <c r="G8" s="96"/>
      <c r="H8" s="96"/>
      <c r="I8" s="96"/>
      <c r="J8" s="97"/>
      <c r="K8" s="99"/>
      <c r="L8" s="107">
        <f>U22</f>
        <v>0</v>
      </c>
      <c r="M8" s="108"/>
      <c r="N8" s="108"/>
      <c r="O8" s="108"/>
      <c r="P8" s="108"/>
      <c r="Q8" s="108"/>
      <c r="R8" s="104"/>
      <c r="S8" s="105"/>
      <c r="T8" s="105"/>
      <c r="U8" s="105"/>
      <c r="V8" s="105"/>
      <c r="W8" s="105"/>
      <c r="X8" s="106"/>
    </row>
    <row r="9" spans="1:25" ht="42.75" customHeight="1" thickTop="1" thickBot="1" x14ac:dyDescent="0.3">
      <c r="A9" s="7"/>
      <c r="B9" s="78" t="s">
        <v>10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 t="s">
        <v>36</v>
      </c>
      <c r="C12" s="18" t="s">
        <v>37</v>
      </c>
      <c r="D12" s="19">
        <v>2</v>
      </c>
      <c r="E12" s="19"/>
      <c r="F12" s="20"/>
      <c r="G12" s="19">
        <v>43.5</v>
      </c>
      <c r="H12" s="20">
        <v>192</v>
      </c>
      <c r="I12" s="19">
        <v>37.78</v>
      </c>
      <c r="J12" s="21">
        <f>I12*$S$5</f>
        <v>25.176591999999999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81" t="s">
        <v>34</v>
      </c>
      <c r="X12" s="82"/>
    </row>
    <row r="13" spans="1:25" ht="35.1" customHeight="1" x14ac:dyDescent="0.25">
      <c r="B13" s="28" t="s">
        <v>38</v>
      </c>
      <c r="C13" s="29" t="s">
        <v>39</v>
      </c>
      <c r="D13" s="30">
        <v>2</v>
      </c>
      <c r="E13" s="30"/>
      <c r="F13" s="31"/>
      <c r="G13" s="30">
        <v>43.5</v>
      </c>
      <c r="H13" s="31">
        <v>192</v>
      </c>
      <c r="I13" s="30">
        <v>37.78</v>
      </c>
      <c r="J13" s="32">
        <f t="shared" ref="J13:J21" si="0">I13*$S$5</f>
        <v>25.176591999999999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21" si="1">SUM(K13:S13)</f>
        <v>0</v>
      </c>
      <c r="U13" s="37">
        <f t="shared" ref="U13:U21" si="2">T13*I13</f>
        <v>0</v>
      </c>
      <c r="V13" s="38">
        <f>$U13*$S$5</f>
        <v>0</v>
      </c>
      <c r="W13" s="83"/>
      <c r="X13" s="84"/>
    </row>
    <row r="14" spans="1:25" ht="35.1" customHeight="1" x14ac:dyDescent="0.25">
      <c r="B14" s="28" t="s">
        <v>40</v>
      </c>
      <c r="C14" s="29" t="s">
        <v>41</v>
      </c>
      <c r="D14" s="30">
        <v>2</v>
      </c>
      <c r="E14" s="30"/>
      <c r="F14" s="31"/>
      <c r="G14" s="30">
        <v>43.5</v>
      </c>
      <c r="H14" s="31">
        <v>192</v>
      </c>
      <c r="I14" s="30">
        <v>37.78</v>
      </c>
      <c r="J14" s="32">
        <f t="shared" si="0"/>
        <v>25.176591999999999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21" si="3">$U14*$S$5</f>
        <v>0</v>
      </c>
      <c r="W14" s="83"/>
      <c r="X14" s="84"/>
    </row>
    <row r="15" spans="1:25" ht="35.1" customHeight="1" x14ac:dyDescent="0.25">
      <c r="B15" s="28" t="s">
        <v>42</v>
      </c>
      <c r="C15" s="29" t="s">
        <v>43</v>
      </c>
      <c r="D15" s="30">
        <v>2</v>
      </c>
      <c r="E15" s="30"/>
      <c r="F15" s="31"/>
      <c r="G15" s="30">
        <v>43.5</v>
      </c>
      <c r="H15" s="31">
        <v>192</v>
      </c>
      <c r="I15" s="30">
        <v>37.78</v>
      </c>
      <c r="J15" s="32">
        <f>I15*$S$5</f>
        <v>25.176591999999999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83"/>
      <c r="X15" s="84"/>
    </row>
    <row r="16" spans="1:25" ht="35.1" customHeight="1" x14ac:dyDescent="0.25">
      <c r="B16" s="28" t="s">
        <v>44</v>
      </c>
      <c r="C16" s="29" t="s">
        <v>45</v>
      </c>
      <c r="D16" s="30">
        <v>2</v>
      </c>
      <c r="E16" s="30"/>
      <c r="F16" s="31"/>
      <c r="G16" s="30">
        <v>42</v>
      </c>
      <c r="H16" s="31">
        <v>240</v>
      </c>
      <c r="I16" s="30">
        <v>45.92</v>
      </c>
      <c r="J16" s="32">
        <f t="shared" si="0"/>
        <v>30.601088000000001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83"/>
      <c r="X16" s="84"/>
    </row>
    <row r="17" spans="2:24" ht="35.1" customHeight="1" x14ac:dyDescent="0.25">
      <c r="B17" s="28" t="s">
        <v>46</v>
      </c>
      <c r="C17" s="29" t="s">
        <v>47</v>
      </c>
      <c r="D17" s="30">
        <v>2</v>
      </c>
      <c r="E17" s="30"/>
      <c r="F17" s="31"/>
      <c r="G17" s="30">
        <v>42</v>
      </c>
      <c r="H17" s="31">
        <v>240</v>
      </c>
      <c r="I17" s="30">
        <v>45.92</v>
      </c>
      <c r="J17" s="32">
        <f t="shared" si="0"/>
        <v>30.601088000000001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83"/>
      <c r="X17" s="84"/>
    </row>
    <row r="18" spans="2:24" ht="35.1" customHeight="1" x14ac:dyDescent="0.25">
      <c r="B18" s="28" t="s">
        <v>48</v>
      </c>
      <c r="C18" s="29" t="s">
        <v>49</v>
      </c>
      <c r="D18" s="30">
        <v>2</v>
      </c>
      <c r="E18" s="30"/>
      <c r="F18" s="31"/>
      <c r="G18" s="30">
        <v>43.5</v>
      </c>
      <c r="H18" s="31">
        <v>192</v>
      </c>
      <c r="I18" s="30">
        <v>37.78</v>
      </c>
      <c r="J18" s="32">
        <f t="shared" si="0"/>
        <v>25.176591999999999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83"/>
      <c r="X18" s="84"/>
    </row>
    <row r="19" spans="2:24" ht="35.1" customHeight="1" x14ac:dyDescent="0.25">
      <c r="B19" s="28" t="s">
        <v>50</v>
      </c>
      <c r="C19" s="29" t="s">
        <v>51</v>
      </c>
      <c r="D19" s="30">
        <v>2</v>
      </c>
      <c r="E19" s="30"/>
      <c r="F19" s="31"/>
      <c r="G19" s="30">
        <v>42</v>
      </c>
      <c r="H19" s="31">
        <v>240</v>
      </c>
      <c r="I19" s="30">
        <v>45.92</v>
      </c>
      <c r="J19" s="32">
        <f t="shared" si="0"/>
        <v>30.601088000000001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83"/>
      <c r="X19" s="84"/>
    </row>
    <row r="20" spans="2:24" ht="35.1" customHeight="1" x14ac:dyDescent="0.25">
      <c r="B20" s="28" t="s">
        <v>52</v>
      </c>
      <c r="C20" s="29" t="s">
        <v>53</v>
      </c>
      <c r="D20" s="30">
        <v>2</v>
      </c>
      <c r="E20" s="30"/>
      <c r="F20" s="31" t="s">
        <v>54</v>
      </c>
      <c r="G20" s="30">
        <v>43.5</v>
      </c>
      <c r="H20" s="31">
        <v>182</v>
      </c>
      <c r="I20" s="30">
        <v>38.67</v>
      </c>
      <c r="J20" s="32">
        <f t="shared" si="0"/>
        <v>25.769688000000002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83"/>
      <c r="X20" s="84"/>
    </row>
    <row r="21" spans="2:24" ht="35.1" customHeight="1" thickBot="1" x14ac:dyDescent="0.3">
      <c r="B21" s="39" t="s">
        <v>55</v>
      </c>
      <c r="C21" s="40" t="s">
        <v>56</v>
      </c>
      <c r="D21" s="41">
        <v>2</v>
      </c>
      <c r="E21" s="41"/>
      <c r="F21" s="42"/>
      <c r="G21" s="41">
        <v>35</v>
      </c>
      <c r="H21" s="42">
        <v>224</v>
      </c>
      <c r="I21" s="41">
        <v>44.06</v>
      </c>
      <c r="J21" s="43">
        <f t="shared" si="0"/>
        <v>29.361584000000001</v>
      </c>
      <c r="K21" s="44"/>
      <c r="L21" s="45"/>
      <c r="M21" s="45"/>
      <c r="N21" s="45"/>
      <c r="O21" s="45"/>
      <c r="P21" s="45"/>
      <c r="Q21" s="45"/>
      <c r="R21" s="45"/>
      <c r="S21" s="46"/>
      <c r="T21" s="47">
        <f t="shared" si="1"/>
        <v>0</v>
      </c>
      <c r="U21" s="48">
        <f t="shared" si="2"/>
        <v>0</v>
      </c>
      <c r="V21" s="49">
        <f t="shared" si="3"/>
        <v>0</v>
      </c>
      <c r="W21" s="85"/>
      <c r="X21" s="86"/>
    </row>
    <row r="22" spans="2:24" ht="58.5" customHeight="1" thickTop="1" thickBot="1" x14ac:dyDescent="0.3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1" t="s">
        <v>35</v>
      </c>
      <c r="U22" s="52">
        <f>SUM(U12:U21)</f>
        <v>0</v>
      </c>
      <c r="V22" s="50"/>
      <c r="W22" s="50"/>
      <c r="X22" s="50"/>
    </row>
    <row r="23" spans="2:24" ht="15.75" thickTop="1" x14ac:dyDescent="0.25"/>
  </sheetData>
  <sheetProtection algorithmName="SHA-512" hashValue="0sHfZtmHVNvcUC0MNF8oA/RiO+h4C9wppI2ub6ufZnaWf0FlSXZm4Ty88hzM5U3pCtWbCF3BPDrByV+kePuE/w==" saltValue="T/Co/tgXM5uoo0oJDQgx4A==" spinCount="100000" sheet="1" selectLockedCells="1"/>
  <mergeCells count="22">
    <mergeCell ref="B9:X9"/>
    <mergeCell ref="W12:X21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Yang's 5th Taste NOI Calculator</vt:lpstr>
      <vt:lpstr>'Yang''s 5th Taste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dcterms:created xsi:type="dcterms:W3CDTF">2023-11-30T17:25:00Z</dcterms:created>
  <dcterms:modified xsi:type="dcterms:W3CDTF">2025-01-10T11:40:49Z</dcterms:modified>
</cp:coreProperties>
</file>