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27BDB212-8C5B-4623-8E0D-B9ECDE7287A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077 Mozz" sheetId="1" r:id="rId1"/>
  </sheets>
  <definedNames>
    <definedName name="_xlnm.Print_Area" localSheetId="0">'B077 Mozz'!$A$1:$R$30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M11" i="1" s="1"/>
  <c r="Q11" i="1" s="1"/>
  <c r="I10" i="1"/>
  <c r="M10" i="1" s="1"/>
  <c r="Q10" i="1" s="1"/>
  <c r="I14" i="1"/>
  <c r="M14" i="1" s="1"/>
  <c r="Q14" i="1" s="1"/>
  <c r="I12" i="1"/>
  <c r="M12" i="1" s="1"/>
  <c r="Q12" i="1" s="1"/>
  <c r="I13" i="1" l="1"/>
  <c r="M13" i="1" s="1"/>
  <c r="Q13" i="1" s="1"/>
  <c r="I15" i="1"/>
  <c r="M15" i="1" s="1"/>
  <c r="Q15" i="1" s="1"/>
  <c r="Q17" i="1" l="1"/>
  <c r="Q19" i="1" s="1"/>
</calcChain>
</file>

<file path=xl/sharedStrings.xml><?xml version="1.0" encoding="utf-8"?>
<sst xmlns="http://schemas.openxmlformats.org/spreadsheetml/2006/main" count="73" uniqueCount="34">
  <si>
    <t>Rich Products Corporation</t>
  </si>
  <si>
    <t>Item #</t>
  </si>
  <si>
    <t>Item Description</t>
  </si>
  <si>
    <t>Serving Size (oz.)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</si>
  <si>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</si>
  <si>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</si>
  <si>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</si>
  <si>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</si>
  <si>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</si>
  <si>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</si>
  <si>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</si>
  <si>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</si>
  <si>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</si>
  <si>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Mozz Per Case</t>
  </si>
  <si>
    <t>Total Pounds of  Cheese Needed</t>
  </si>
  <si>
    <t>Farm Rich Whole Grain Rich Jalapeno Mozzarella Bites</t>
  </si>
  <si>
    <t>Breaded Mozzarella Cheese Sticks</t>
  </si>
  <si>
    <t>Whole Grain Rich Reduced Sodium Cheese Stick</t>
  </si>
  <si>
    <t>Whole Grain Rich Breaded Mozzarella Cheese Sticks</t>
  </si>
  <si>
    <t>Whole Grain Rich Pizza Cruncher</t>
  </si>
  <si>
    <t>Total Pounds Needed</t>
  </si>
  <si>
    <t>Total Carryover Pounds</t>
  </si>
  <si>
    <t>Pounds to Order</t>
  </si>
  <si>
    <t>School District:</t>
  </si>
  <si>
    <t>Contact:</t>
  </si>
  <si>
    <t>E-Mail Address:</t>
  </si>
  <si>
    <t>Address:</t>
  </si>
  <si>
    <t>City/State/ Zip:</t>
  </si>
  <si>
    <t>Phone:</t>
  </si>
  <si>
    <t>Fax:</t>
  </si>
  <si>
    <t>Distributor:</t>
  </si>
  <si>
    <t>Cheesy Mac Bites</t>
  </si>
  <si>
    <t>2025-2026 School Year</t>
  </si>
  <si>
    <t>110244/111791 Unfrozen Mozzarella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</si>
</sst>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1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4" fontId="0" fillId="0" borderId="0" xfId="1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4" fontId="9" fillId="0" borderId="1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1" fontId="10" fillId="2" borderId="6" xfId="1" applyNumberFormat="1" applyFont="1" applyFill="1" applyBorder="1" applyAlignment="1">
      <alignment horizontal="center" wrapText="1"/>
    </xf>
    <xf numFmtId="2" fontId="10" fillId="0" borderId="6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2" fontId="10" fillId="0" borderId="6" xfId="0" applyNumberFormat="1" applyFont="1" applyBorder="1"/>
    <xf numFmtId="2" fontId="10" fillId="0" borderId="1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/>
    <xf numFmtId="165" fontId="11" fillId="0" borderId="10" xfId="0" applyNumberFormat="1" applyFont="1" applyBorder="1"/>
    <xf numFmtId="164" fontId="11" fillId="3" borderId="11" xfId="0" applyNumberFormat="1" applyFont="1" applyFill="1" applyBorder="1"/>
    <xf numFmtId="0" fontId="12" fillId="0" borderId="0" xfId="0" applyFont="1" applyAlignment="1">
      <alignment vertical="center"/>
    </xf>
    <xf numFmtId="165" fontId="13" fillId="0" borderId="11" xfId="0" applyNumberFormat="1" applyFont="1" applyBorder="1"/>
    <xf numFmtId="0" fontId="14" fillId="0" borderId="0" xfId="0" applyFont="1" applyAlignment="1">
      <alignment horizontal="right"/>
    </xf>
    <xf numFmtId="44" fontId="10" fillId="0" borderId="0" xfId="1" applyFont="1" applyAlignment="1">
      <alignment horizontal="righ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0" fontId="7" fillId="0" borderId="0" xfId="0" applyFont="1"/>
    <xf numFmtId="0" fontId="8" fillId="0" borderId="0" xfId="0" applyFont="1"/>
    <xf numFmtId="0" fontId="9" fillId="0" borderId="17" xfId="0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wrapText="1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1" fontId="10" fillId="0" borderId="16" xfId="0" applyNumberFormat="1" applyFont="1" applyBorder="1" applyAlignment="1">
      <alignment horizontal="center" wrapText="1"/>
    </xf>
    <xf numFmtId="1" fontId="10" fillId="2" borderId="16" xfId="1" applyNumberFormat="1" applyFont="1" applyFill="1" applyBorder="1" applyAlignment="1">
      <alignment horizontal="center" wrapText="1"/>
    </xf>
    <xf numFmtId="164" fontId="10" fillId="0" borderId="2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3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34848</xdr:rowOff>
    </xdr:from>
    <xdr:to>
      <xdr:col>1</xdr:col>
      <xdr:colOff>2534161</xdr:colOff>
      <xdr:row>7</xdr:row>
      <xdr:rowOff>21562</xdr:rowOff>
    </xdr:to>
    <xdr:pic>
      <xdr:nvPicPr>
        <xdr:cNvPr id="3" name="Picture 2" descr="Rich's logo  https://enrichcafe.onerichs.com/brand/PublishingImages/More%20Images/richs_rgb_pos.png">
          <a:extLst>
            <a:ext uri="{FF2B5EF4-FFF2-40B4-BE49-F238E27FC236}">
              <a16:creationId xmlns:a16="http://schemas.microsoft.com/office/drawing/2014/main" id="{64253F88-B69B-4A00-8F9D-B7A131E3D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48"/>
          <a:ext cx="3022213" cy="1534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="82" zoomScaleNormal="82" zoomScaleSheetLayoutView="75" workbookViewId="0">
      <selection activeCell="Z6" sqref="Z6"/>
    </sheetView>
  </sheetViews>
  <sheetFormatPr defaultRowHeight="12.75" x14ac:dyDescent="0.2"/>
  <cols>
    <col min="1" max="1" width="7.28515625" style="1" bestFit="1" customWidth="1"/>
    <col min="2" max="2" width="49.7109375" bestFit="1" customWidth="1"/>
    <col min="3" max="3" width="9.42578125" bestFit="1" customWidth="1"/>
    <col min="4" max="4" width="8.7109375" bestFit="1" customWidth="1"/>
    <col min="5" max="5" width="12" bestFit="1" customWidth="1"/>
    <col min="6" max="6" width="1.7109375" bestFit="1" customWidth="1"/>
    <col min="7" max="7" width="8.7109375" bestFit="1" customWidth="1"/>
    <col min="8" max="8" width="2.42578125" bestFit="1" customWidth="1"/>
    <col min="9" max="9" width="9.7109375" bestFit="1" customWidth="1"/>
    <col min="10" max="10" width="2.28515625" bestFit="1" customWidth="1"/>
    <col min="11" max="11" width="11.5703125" bestFit="1" customWidth="1"/>
    <col min="12" max="12" width="2.7109375" bestFit="1" customWidth="1"/>
    <col min="13" max="13" width="11.5703125" bestFit="1" customWidth="1"/>
    <col min="14" max="14" width="2.7109375" bestFit="1" customWidth="1"/>
    <col min="15" max="15" width="9.7109375" bestFit="1" customWidth="1"/>
    <col min="16" max="16" width="2.42578125" bestFit="1" customWidth="1"/>
    <col min="17" max="17" width="14.7109375" style="4" customWidth="1"/>
    <col min="18" max="18" width="11.42578125" bestFit="1" customWidth="1"/>
    <col min="19" max="19" width="10" bestFit="1" customWidth="1"/>
  </cols>
  <sheetData>
    <row r="1" spans="1:20" s="22" customFormat="1" x14ac:dyDescent="0.2">
      <c r="A1" s="21"/>
      <c r="Q1" s="23"/>
    </row>
    <row r="2" spans="1:20" s="22" customFormat="1" x14ac:dyDescent="0.2">
      <c r="A2" s="21"/>
      <c r="Q2" s="23"/>
    </row>
    <row r="3" spans="1:20" s="22" customFormat="1" ht="28.5" x14ac:dyDescent="0.45">
      <c r="A3" s="21"/>
      <c r="C3" s="47" t="s">
        <v>0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36"/>
      <c r="S3" s="36"/>
      <c r="T3" s="36"/>
    </row>
    <row r="4" spans="1:20" s="22" customFormat="1" ht="21" x14ac:dyDescent="0.35">
      <c r="A4" s="21"/>
      <c r="C4" s="51" t="s">
        <v>33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37"/>
      <c r="S4" s="37"/>
      <c r="T4" s="37"/>
    </row>
    <row r="5" spans="1:20" s="22" customFormat="1" ht="21" x14ac:dyDescent="0.35">
      <c r="A5" s="21"/>
      <c r="C5" s="51" t="s">
        <v>32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37"/>
      <c r="S5" s="37"/>
      <c r="T5" s="37"/>
    </row>
    <row r="6" spans="1:20" s="22" customFormat="1" x14ac:dyDescent="0.2">
      <c r="A6" s="21"/>
      <c r="Q6" s="23"/>
    </row>
    <row r="7" spans="1:20" s="22" customFormat="1" x14ac:dyDescent="0.2">
      <c r="A7" s="21"/>
      <c r="Q7" s="23"/>
    </row>
    <row r="8" spans="1:20" s="22" customFormat="1" ht="12.75" customHeight="1" thickBot="1" x14ac:dyDescent="0.25">
      <c r="A8" s="21"/>
      <c r="Q8" s="23"/>
    </row>
    <row r="9" spans="1:20" ht="38.25" x14ac:dyDescent="0.2">
      <c r="A9" s="8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10" t="s">
        <v>8</v>
      </c>
      <c r="M9" s="9" t="s">
        <v>12</v>
      </c>
      <c r="N9" s="10" t="s">
        <v>10</v>
      </c>
      <c r="O9" s="9" t="s">
        <v>13</v>
      </c>
      <c r="P9" s="9" t="s">
        <v>8</v>
      </c>
      <c r="Q9" s="38" t="s">
        <v>14</v>
      </c>
    </row>
    <row r="10" spans="1:20" s="6" customFormat="1" ht="28.15" customHeight="1" x14ac:dyDescent="0.25">
      <c r="A10" s="17">
        <v>19864</v>
      </c>
      <c r="B10" s="18" t="s">
        <v>15</v>
      </c>
      <c r="C10" s="19">
        <v>4.24</v>
      </c>
      <c r="D10" s="11">
        <v>24</v>
      </c>
      <c r="E10" s="12"/>
      <c r="F10" s="11" t="s">
        <v>6</v>
      </c>
      <c r="G10" s="11">
        <v>90.597700000000003</v>
      </c>
      <c r="H10" s="11" t="s">
        <v>8</v>
      </c>
      <c r="I10" s="13">
        <f t="shared" ref="I10:I15" si="0">ROUNDUP(+E10/G10,0)</f>
        <v>0</v>
      </c>
      <c r="J10" s="11" t="s">
        <v>10</v>
      </c>
      <c r="K10" s="14"/>
      <c r="L10" s="11" t="s">
        <v>8</v>
      </c>
      <c r="M10" s="13">
        <f t="shared" ref="M10:M15" si="1">+I10*K10</f>
        <v>0</v>
      </c>
      <c r="N10" s="11" t="s">
        <v>10</v>
      </c>
      <c r="O10" s="15">
        <v>11.6</v>
      </c>
      <c r="P10" s="11" t="s">
        <v>8</v>
      </c>
      <c r="Q10" s="39">
        <f t="shared" ref="Q10:Q15" si="2">M10*O10</f>
        <v>0</v>
      </c>
    </row>
    <row r="11" spans="1:20" s="6" customFormat="1" ht="28.15" customHeight="1" x14ac:dyDescent="0.25">
      <c r="A11" s="17">
        <v>23400</v>
      </c>
      <c r="B11" s="18" t="s">
        <v>31</v>
      </c>
      <c r="C11" s="19">
        <v>5.29</v>
      </c>
      <c r="D11" s="11">
        <v>30</v>
      </c>
      <c r="E11" s="12"/>
      <c r="F11" s="11" t="s">
        <v>6</v>
      </c>
      <c r="G11" s="11">
        <v>90.72</v>
      </c>
      <c r="H11" s="11" t="s">
        <v>8</v>
      </c>
      <c r="I11" s="13">
        <f t="shared" si="0"/>
        <v>0</v>
      </c>
      <c r="J11" s="11" t="s">
        <v>10</v>
      </c>
      <c r="K11" s="14"/>
      <c r="L11" s="11" t="s">
        <v>8</v>
      </c>
      <c r="M11" s="13">
        <f t="shared" si="1"/>
        <v>0</v>
      </c>
      <c r="N11" s="11" t="s">
        <v>10</v>
      </c>
      <c r="O11" s="15">
        <v>13.5</v>
      </c>
      <c r="P11" s="11" t="s">
        <v>8</v>
      </c>
      <c r="Q11" s="39">
        <f t="shared" si="2"/>
        <v>0</v>
      </c>
    </row>
    <row r="12" spans="1:20" s="6" customFormat="1" ht="28.15" customHeight="1" x14ac:dyDescent="0.25">
      <c r="A12" s="17">
        <v>65215</v>
      </c>
      <c r="B12" s="18" t="s">
        <v>16</v>
      </c>
      <c r="C12" s="19">
        <v>3.2</v>
      </c>
      <c r="D12" s="11">
        <v>12</v>
      </c>
      <c r="E12" s="12"/>
      <c r="F12" s="11" t="s">
        <v>6</v>
      </c>
      <c r="G12" s="11">
        <v>60</v>
      </c>
      <c r="H12" s="11" t="s">
        <v>8</v>
      </c>
      <c r="I12" s="13">
        <f t="shared" si="0"/>
        <v>0</v>
      </c>
      <c r="J12" s="11" t="s">
        <v>10</v>
      </c>
      <c r="K12" s="14"/>
      <c r="L12" s="11" t="s">
        <v>8</v>
      </c>
      <c r="M12" s="13">
        <f t="shared" si="1"/>
        <v>0</v>
      </c>
      <c r="N12" s="11" t="s">
        <v>10</v>
      </c>
      <c r="O12" s="15">
        <v>4.8</v>
      </c>
      <c r="P12" s="11" t="s">
        <v>8</v>
      </c>
      <c r="Q12" s="39">
        <f t="shared" si="2"/>
        <v>0</v>
      </c>
    </row>
    <row r="13" spans="1:20" s="6" customFormat="1" ht="28.15" customHeight="1" x14ac:dyDescent="0.25">
      <c r="A13" s="17">
        <v>65219</v>
      </c>
      <c r="B13" s="18" t="s">
        <v>17</v>
      </c>
      <c r="C13" s="19">
        <v>4.5199999999999996</v>
      </c>
      <c r="D13" s="11">
        <v>24</v>
      </c>
      <c r="E13" s="12"/>
      <c r="F13" s="11" t="s">
        <v>6</v>
      </c>
      <c r="G13" s="11">
        <v>85</v>
      </c>
      <c r="H13" s="11" t="s">
        <v>8</v>
      </c>
      <c r="I13" s="13">
        <f t="shared" si="0"/>
        <v>0</v>
      </c>
      <c r="J13" s="11" t="s">
        <v>10</v>
      </c>
      <c r="K13" s="14"/>
      <c r="L13" s="11" t="s">
        <v>8</v>
      </c>
      <c r="M13" s="13">
        <f t="shared" si="1"/>
        <v>0</v>
      </c>
      <c r="N13" s="11" t="s">
        <v>10</v>
      </c>
      <c r="O13" s="15">
        <v>10.81</v>
      </c>
      <c r="P13" s="11" t="s">
        <v>8</v>
      </c>
      <c r="Q13" s="39">
        <f t="shared" si="2"/>
        <v>0</v>
      </c>
    </row>
    <row r="14" spans="1:20" s="6" customFormat="1" ht="28.15" customHeight="1" x14ac:dyDescent="0.25">
      <c r="A14" s="17">
        <v>65220</v>
      </c>
      <c r="B14" s="18" t="s">
        <v>18</v>
      </c>
      <c r="C14" s="19">
        <v>4.1900000000000004</v>
      </c>
      <c r="D14" s="11">
        <v>24</v>
      </c>
      <c r="E14" s="12"/>
      <c r="F14" s="11" t="s">
        <v>6</v>
      </c>
      <c r="G14" s="11">
        <v>91.65</v>
      </c>
      <c r="H14" s="11" t="s">
        <v>8</v>
      </c>
      <c r="I14" s="13">
        <f t="shared" si="0"/>
        <v>0</v>
      </c>
      <c r="J14" s="11" t="s">
        <v>10</v>
      </c>
      <c r="K14" s="14"/>
      <c r="L14" s="16" t="s">
        <v>8</v>
      </c>
      <c r="M14" s="13">
        <f t="shared" si="1"/>
        <v>0</v>
      </c>
      <c r="N14" s="11" t="s">
        <v>10</v>
      </c>
      <c r="O14" s="15">
        <v>11.88</v>
      </c>
      <c r="P14" s="11" t="s">
        <v>8</v>
      </c>
      <c r="Q14" s="39">
        <f t="shared" si="2"/>
        <v>0</v>
      </c>
    </row>
    <row r="15" spans="1:20" s="6" customFormat="1" ht="28.15" customHeight="1" thickBot="1" x14ac:dyDescent="0.3">
      <c r="A15" s="40">
        <v>65225</v>
      </c>
      <c r="B15" s="41" t="s">
        <v>19</v>
      </c>
      <c r="C15" s="19">
        <v>5.69</v>
      </c>
      <c r="D15" s="42">
        <v>25</v>
      </c>
      <c r="E15" s="43"/>
      <c r="F15" s="42" t="s">
        <v>6</v>
      </c>
      <c r="G15" s="42">
        <v>70.03</v>
      </c>
      <c r="H15" s="42" t="s">
        <v>8</v>
      </c>
      <c r="I15" s="44">
        <f t="shared" si="0"/>
        <v>0</v>
      </c>
      <c r="J15" s="42" t="s">
        <v>10</v>
      </c>
      <c r="K15" s="45"/>
      <c r="L15" s="42" t="s">
        <v>8</v>
      </c>
      <c r="M15" s="44">
        <f t="shared" si="1"/>
        <v>0</v>
      </c>
      <c r="N15" s="42" t="s">
        <v>10</v>
      </c>
      <c r="O15" s="20">
        <v>9.25</v>
      </c>
      <c r="P15" s="42" t="s">
        <v>8</v>
      </c>
      <c r="Q15" s="46">
        <f t="shared" si="2"/>
        <v>0</v>
      </c>
    </row>
    <row r="16" spans="1:20" ht="13.5" thickBo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1:17" ht="16.5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52" t="s">
        <v>20</v>
      </c>
      <c r="L17" s="53"/>
      <c r="M17" s="53"/>
      <c r="N17" s="53"/>
      <c r="O17" s="53"/>
      <c r="P17" s="54"/>
      <c r="Q17" s="24">
        <f>SUM(Q12:Q15)</f>
        <v>0</v>
      </c>
    </row>
    <row r="18" spans="1:17" ht="16.5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52" t="s">
        <v>21</v>
      </c>
      <c r="L18" s="53"/>
      <c r="M18" s="53"/>
      <c r="N18" s="53"/>
      <c r="O18" s="53"/>
      <c r="P18" s="54"/>
      <c r="Q18" s="25">
        <v>0</v>
      </c>
    </row>
    <row r="19" spans="1:17" ht="19.5" thickBot="1" x14ac:dyDescent="0.3">
      <c r="A19" s="26"/>
      <c r="B19" s="26"/>
      <c r="C19" s="26"/>
      <c r="D19" s="26"/>
      <c r="E19" s="22"/>
      <c r="F19" s="22"/>
      <c r="G19" s="22"/>
      <c r="H19" s="22"/>
      <c r="I19" s="22"/>
      <c r="J19" s="22"/>
      <c r="K19" s="55" t="s">
        <v>22</v>
      </c>
      <c r="L19" s="56"/>
      <c r="M19" s="56"/>
      <c r="N19" s="56"/>
      <c r="O19" s="56"/>
      <c r="P19" s="57"/>
      <c r="Q19" s="27">
        <f>Q17-Q18</f>
        <v>0</v>
      </c>
    </row>
    <row r="20" spans="1:17" ht="18.75" x14ac:dyDescent="0.3">
      <c r="A20" s="26"/>
      <c r="B20" s="26"/>
      <c r="C20" s="26"/>
      <c r="D20" s="26"/>
      <c r="E20" s="22"/>
      <c r="F20" s="22"/>
      <c r="G20" s="22"/>
      <c r="H20" s="22"/>
      <c r="I20" s="22"/>
      <c r="J20" s="22"/>
      <c r="K20" s="22"/>
      <c r="L20" s="22"/>
      <c r="M20" s="28"/>
      <c r="N20" s="22"/>
      <c r="O20" s="22"/>
      <c r="P20" s="22"/>
      <c r="Q20" s="29"/>
    </row>
    <row r="21" spans="1:17" ht="13.5" customHeight="1" x14ac:dyDescent="0.2">
      <c r="A21" s="26"/>
      <c r="B21" s="26"/>
      <c r="C21" s="26"/>
      <c r="D21" s="26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/>
    </row>
    <row r="22" spans="1:17" ht="19.5" thickBot="1" x14ac:dyDescent="0.35">
      <c r="A22" s="30"/>
      <c r="B22" s="26"/>
      <c r="C22" s="26"/>
      <c r="D22" s="26"/>
      <c r="E22" s="22"/>
      <c r="F22" s="22"/>
      <c r="G22" s="48" t="s">
        <v>23</v>
      </c>
      <c r="H22" s="48"/>
      <c r="I22" s="48"/>
      <c r="J22" s="48"/>
      <c r="K22" s="50"/>
      <c r="L22" s="50"/>
      <c r="M22" s="50"/>
      <c r="N22" s="50"/>
      <c r="O22" s="50"/>
      <c r="P22" s="50"/>
      <c r="Q22" s="50"/>
    </row>
    <row r="23" spans="1:17" ht="19.5" thickBot="1" x14ac:dyDescent="0.35">
      <c r="A23" s="31"/>
      <c r="B23" s="26"/>
      <c r="C23" s="26"/>
      <c r="D23" s="26"/>
      <c r="E23" s="22"/>
      <c r="F23" s="22"/>
      <c r="G23" s="48" t="s">
        <v>24</v>
      </c>
      <c r="H23" s="48"/>
      <c r="I23" s="48"/>
      <c r="J23" s="48"/>
      <c r="K23" s="49"/>
      <c r="L23" s="49"/>
      <c r="M23" s="49"/>
      <c r="N23" s="49"/>
      <c r="O23" s="49"/>
      <c r="P23" s="49"/>
      <c r="Q23" s="49"/>
    </row>
    <row r="24" spans="1:17" ht="19.5" thickBot="1" x14ac:dyDescent="0.35">
      <c r="A24" s="32"/>
      <c r="B24" s="26"/>
      <c r="C24" s="26"/>
      <c r="D24" s="26"/>
      <c r="E24" s="22"/>
      <c r="F24" s="22"/>
      <c r="G24" s="48" t="s">
        <v>25</v>
      </c>
      <c r="H24" s="48"/>
      <c r="I24" s="48"/>
      <c r="J24" s="48"/>
      <c r="K24" s="49"/>
      <c r="L24" s="49"/>
      <c r="M24" s="49"/>
      <c r="N24" s="49"/>
      <c r="O24" s="49"/>
      <c r="P24" s="49"/>
      <c r="Q24" s="49"/>
    </row>
    <row r="25" spans="1:17" ht="19.5" thickBot="1" x14ac:dyDescent="0.35">
      <c r="A25" s="26"/>
      <c r="B25" s="26"/>
      <c r="C25" s="26"/>
      <c r="D25" s="26"/>
      <c r="E25" s="22"/>
      <c r="F25" s="22"/>
      <c r="G25" s="48" t="s">
        <v>26</v>
      </c>
      <c r="H25" s="48"/>
      <c r="I25" s="48"/>
      <c r="J25" s="48"/>
      <c r="K25" s="49"/>
      <c r="L25" s="49"/>
      <c r="M25" s="49"/>
      <c r="N25" s="49"/>
      <c r="O25" s="49"/>
      <c r="P25" s="49"/>
      <c r="Q25" s="49"/>
    </row>
    <row r="26" spans="1:17" ht="19.5" thickBot="1" x14ac:dyDescent="0.35">
      <c r="A26" s="26"/>
      <c r="B26" s="26"/>
      <c r="C26" s="26"/>
      <c r="D26" s="26"/>
      <c r="E26" s="22"/>
      <c r="F26" s="22"/>
      <c r="G26" s="48" t="s">
        <v>27</v>
      </c>
      <c r="H26" s="48"/>
      <c r="I26" s="48"/>
      <c r="J26" s="48"/>
      <c r="K26" s="49"/>
      <c r="L26" s="49"/>
      <c r="M26" s="49"/>
      <c r="N26" s="49"/>
      <c r="O26" s="49"/>
      <c r="P26" s="49"/>
      <c r="Q26" s="49"/>
    </row>
    <row r="27" spans="1:17" ht="19.5" thickBot="1" x14ac:dyDescent="0.35">
      <c r="A27" s="26"/>
      <c r="B27" s="26"/>
      <c r="C27" s="26"/>
      <c r="D27" s="26"/>
      <c r="E27" s="22"/>
      <c r="F27" s="22"/>
      <c r="G27" s="48" t="s">
        <v>28</v>
      </c>
      <c r="H27" s="48"/>
      <c r="I27" s="48"/>
      <c r="J27" s="48"/>
      <c r="K27" s="49"/>
      <c r="L27" s="49"/>
      <c r="M27" s="49"/>
      <c r="N27" s="49"/>
      <c r="O27" s="33" t="s">
        <v>29</v>
      </c>
      <c r="P27" s="34"/>
      <c r="Q27" s="34"/>
    </row>
    <row r="28" spans="1:17" ht="19.5" thickBot="1" x14ac:dyDescent="0.35">
      <c r="A28" s="21"/>
      <c r="B28" s="22"/>
      <c r="C28" s="22"/>
      <c r="D28" s="22"/>
      <c r="E28" s="22"/>
      <c r="F28" s="22"/>
      <c r="G28" s="48" t="s">
        <v>30</v>
      </c>
      <c r="H28" s="48"/>
      <c r="I28" s="48"/>
      <c r="J28" s="48"/>
      <c r="K28" s="35"/>
      <c r="L28" s="35"/>
      <c r="M28" s="35"/>
      <c r="N28" s="35"/>
      <c r="O28" s="35"/>
      <c r="P28" s="35"/>
      <c r="Q28" s="35"/>
    </row>
    <row r="30" spans="1:17" ht="18" x14ac:dyDescent="0.25">
      <c r="A30" s="3"/>
    </row>
    <row r="31" spans="1:17" ht="14.25" x14ac:dyDescent="0.2">
      <c r="A31" s="5"/>
    </row>
    <row r="32" spans="1:17" ht="18" x14ac:dyDescent="0.25">
      <c r="A32" s="3"/>
    </row>
    <row r="33" spans="1:2" ht="18" x14ac:dyDescent="0.25">
      <c r="A33" s="3"/>
    </row>
    <row r="35" spans="1:2" x14ac:dyDescent="0.2">
      <c r="B35" s="7"/>
    </row>
    <row r="38" spans="1:2" x14ac:dyDescent="0.2">
      <c r="A38" s="2"/>
    </row>
    <row r="39" spans="1:2" x14ac:dyDescent="0.2">
      <c r="A39" s="2"/>
    </row>
  </sheetData>
  <sortState xmlns:xlrd2="http://schemas.microsoft.com/office/spreadsheetml/2017/richdata2" ref="A12:T15">
    <sortCondition ref="A12:A15"/>
  </sortState>
  <mergeCells count="19">
    <mergeCell ref="K17:P17"/>
    <mergeCell ref="K18:P18"/>
    <mergeCell ref="K19:P19"/>
    <mergeCell ref="C3:Q3"/>
    <mergeCell ref="G28:J28"/>
    <mergeCell ref="K26:Q26"/>
    <mergeCell ref="K22:Q22"/>
    <mergeCell ref="K23:Q23"/>
    <mergeCell ref="G25:J25"/>
    <mergeCell ref="G26:J26"/>
    <mergeCell ref="K27:N27"/>
    <mergeCell ref="G27:J27"/>
    <mergeCell ref="K24:Q24"/>
    <mergeCell ref="K25:Q25"/>
    <mergeCell ref="G24:J24"/>
    <mergeCell ref="C4:Q4"/>
    <mergeCell ref="C5:Q5"/>
    <mergeCell ref="G22:J22"/>
    <mergeCell ref="G23:J23"/>
  </mergeCells>
  <phoneticPr fontId="3" type="noConversion"/>
  <printOptions horizontalCentered="1"/>
  <pageMargins left="0.2" right="0.2" top="0.25" bottom="0.25" header="0.5" footer="0.5"/>
  <pageSetup scale="65" orientation="landscape" r:id="rId1"/>
  <headerFooter alignWithMargins="0"/>
  <colBreaks count="1" manualBreakCount="1">
    <brk id="19" max="3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13684-0d1f-4ec6-934d-4fc122dfb4f6">
      <Terms xmlns="http://schemas.microsoft.com/office/infopath/2007/PartnerControls"/>
    </lcf76f155ced4ddcb4097134ff3c332f>
    <TaxCatchAll xmlns="bd3a57fb-0d4f-45a8-94f4-baa6a96b7e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150DF3D74784692D4ABFC894DE208" ma:contentTypeVersion="17" ma:contentTypeDescription="Create a new document." ma:contentTypeScope="" ma:versionID="a43d3e327e474b8e236a1525836294dd">
  <xsd:schema xmlns:xsd="http://www.w3.org/2001/XMLSchema" xmlns:xs="http://www.w3.org/2001/XMLSchema" xmlns:p="http://schemas.microsoft.com/office/2006/metadata/properties" xmlns:ns2="76d13684-0d1f-4ec6-934d-4fc122dfb4f6" xmlns:ns3="bd3a57fb-0d4f-45a8-94f4-baa6a96b7e36" targetNamespace="http://schemas.microsoft.com/office/2006/metadata/properties" ma:root="true" ma:fieldsID="4cc375e8e84048152db88b33c921f7d2" ns2:_="" ns3:_="">
    <xsd:import namespace="76d13684-0d1f-4ec6-934d-4fc122dfb4f6"/>
    <xsd:import namespace="bd3a57fb-0d4f-45a8-94f4-baa6a96b7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13684-0d1f-4ec6-934d-4fc122dfb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d770709-f182-4b27-a8ca-abae61d26a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a57fb-0d4f-45a8-94f4-baa6a96b7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839799-0b03-46d6-bfdf-e8048a7703c0}" ma:internalName="TaxCatchAll" ma:showField="CatchAllData" ma:web="bd3a57fb-0d4f-45a8-94f4-baa6a96b7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8891A-97EA-4B42-AFD4-5CEB0DDCF1EB}">
  <ds:schemaRefs>
    <ds:schemaRef ds:uri="76d13684-0d1f-4ec6-934d-4fc122dfb4f6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d3a57fb-0d4f-45a8-94f4-baa6a96b7e3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AC3C62-66D6-4E08-AFCA-D5D81FCF6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E0E673-E604-485C-B151-15E8FAFAD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13684-0d1f-4ec6-934d-4fc122dfb4f6"/>
    <ds:schemaRef ds:uri="bd3a57fb-0d4f-45a8-94f4-baa6a96b7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B077 Mozz</vt:lpstr>
      <vt:lpstr>'B077 Mozz'!Print_Area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Rees, Ellen</cp:lastModifiedBy>
  <cp:revision/>
  <dcterms:created xsi:type="dcterms:W3CDTF">2004-01-28T16:20:17Z</dcterms:created>
  <dcterms:modified xsi:type="dcterms:W3CDTF">2025-01-10T11:30:43Z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Team Site">
    <vt:lpwstr>21;#FSD|94e9ebe3-6caf-4fe7-8728-dde8b24a7164;#22;#FSD:Sales|180406a2-efa5-418d-89ca-0775ae4b166e;#23;#FSD:Sales:OnSite K-12|4abecec9-c4e3-4a91-b139-a8dd05027fa2</vt:lpwstr>
  </property>
  <property fmtid="{D5CDD505-2E9C-101B-9397-08002B2CF9AE}" pid="4" name="Product Categories">
    <vt:lpwstr/>
  </property>
  <property fmtid="{D5CDD505-2E9C-101B-9397-08002B2CF9AE}" pid="5" name="Doc Class">
    <vt:lpwstr/>
  </property>
  <property fmtid="{D5CDD505-2E9C-101B-9397-08002B2CF9AE}" pid="6" name="ContentTypeId">
    <vt:lpwstr>0x010100565150DF3D74784692D4ABFC894DE208</vt:lpwstr>
  </property>
  <property fmtid="{D5CDD505-2E9C-101B-9397-08002B2CF9AE}" pid="7" name="Customers">
    <vt:lpwstr/>
  </property>
  <property fmtid="{D5CDD505-2E9C-101B-9397-08002B2CF9AE}" pid="8" name="Market Segments">
    <vt:lpwstr/>
  </property>
  <property fmtid="{D5CDD505-2E9C-101B-9397-08002B2CF9AE}" pid="9" name="Division">
    <vt:lpwstr>27;#Foodservice|ab7e4096-b024-48a6-ae0b-4c993a392b6a</vt:lpwstr>
  </property>
</Properties>
</file>