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ae\Financial\FY22\Administration, Allocations and Budgets\"/>
    </mc:Choice>
  </mc:AlternateContent>
  <bookViews>
    <workbookView xWindow="0" yWindow="0" windowWidth="20490" windowHeight="7620"/>
  </bookViews>
  <sheets>
    <sheet name="FY22 AEL" sheetId="1" r:id="rId1"/>
    <sheet name="FY22 IELCE" sheetId="2" r:id="rId2"/>
  </sheets>
  <definedNames>
    <definedName name="_xlnm.Print_Area" localSheetId="0">'FY22 AEL'!$A$1:$E$48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 l="1"/>
  <c r="E45" i="1" l="1"/>
</calcChain>
</file>

<file path=xl/sharedStrings.xml><?xml version="1.0" encoding="utf-8"?>
<sst xmlns="http://schemas.openxmlformats.org/spreadsheetml/2006/main" count="157" uniqueCount="116">
  <si>
    <t>MISSOURI DEPARTMENT OF ELEMENTARY AND SECONDARY EDUCATION</t>
  </si>
  <si>
    <t>ADULT EDUCATION AND LITERACY FINANCE</t>
  </si>
  <si>
    <t>FEDERAL AWARD IDENTIFICATION NUMBER (FAIN)</t>
  </si>
  <si>
    <t>NAME OF FEDERAL AWARDING AGENCY</t>
  </si>
  <si>
    <t>U.S. Department of Education</t>
  </si>
  <si>
    <t>FEDERAL AWARD DATE</t>
  </si>
  <si>
    <t>NAME OF PASS-THROUGH ENTITY</t>
  </si>
  <si>
    <t>Missouri Department of Elementary &amp; Secondary Education</t>
  </si>
  <si>
    <t>SUBAWARD PERIOD OF PERFORMANCE</t>
  </si>
  <si>
    <t>CONTACT INFORMATION OF AWARDING OFFICIAL OF THE PASS-THROUGH ENTITY</t>
  </si>
  <si>
    <t>FEDERAL AWARD PROJECT DESCRIPTION</t>
  </si>
  <si>
    <t>Adult Education and Literacy                                                          Grants to States</t>
  </si>
  <si>
    <t>CFDA NUMBER AND NAME</t>
  </si>
  <si>
    <t>84.002A Adult Education and Family Literacy                                                           State Administered</t>
  </si>
  <si>
    <t>INDIRECT COST RATE FOR THE FEDERAL AWARD</t>
  </si>
  <si>
    <t>RESEARCH AND DEVELOPMENT AWARD</t>
  </si>
  <si>
    <t>No</t>
  </si>
  <si>
    <t>FOR INFORMATION REGARDING THE REQUIREMENTS TO ENSURE THE FEDERAL AWARD IS USED IN ACCORDANCE WITH FEDERAL STATUTES, REGULATIONS AND THE TERMS AND CONDITIONS OF THE FEDERAL AWARD, PLEASE REVIEW THE FISCAL GUIDANCE FOR FEDERAL GRANT PROGRAMS AT:  HTTP://DESE.MO.GOV/FINANCIAL-ADMIN-SERVICES/GENERAL-FEDERAL-GUIDANCE.</t>
  </si>
  <si>
    <t>THE SUBRECIPIENT MUST PERMIT THE PASS-THROUGH ENTITY AND AUDITORS TO HAVE ACCESS TO THE SUBRECIPIENT'S RECORDS AND FINANCIAL STATEMENTS AS NECESSARY.</t>
  </si>
  <si>
    <t>CO-DIST CODE</t>
  </si>
  <si>
    <t>SUBRECIPIENT NAME                                                               (FISCAL AGENT)</t>
  </si>
  <si>
    <t>DUNS NUMBER</t>
  </si>
  <si>
    <t>ALLOCATIONS</t>
  </si>
  <si>
    <t>073023277</t>
  </si>
  <si>
    <t>073821928</t>
  </si>
  <si>
    <t>119-120</t>
  </si>
  <si>
    <t>076255876</t>
  </si>
  <si>
    <t xml:space="preserve"> 048-077</t>
  </si>
  <si>
    <t>076260082</t>
  </si>
  <si>
    <t xml:space="preserve"> </t>
  </si>
  <si>
    <t xml:space="preserve"> 049-142</t>
  </si>
  <si>
    <t xml:space="preserve"> 049-148</t>
  </si>
  <si>
    <t>067956102</t>
  </si>
  <si>
    <t>061-156</t>
  </si>
  <si>
    <t>086918414</t>
  </si>
  <si>
    <t xml:space="preserve"> 074-201</t>
  </si>
  <si>
    <t>032716466</t>
  </si>
  <si>
    <t xml:space="preserve"> 085-046</t>
  </si>
  <si>
    <t>097938187</t>
  </si>
  <si>
    <t>162-162</t>
  </si>
  <si>
    <t>011617917</t>
  </si>
  <si>
    <t>068540350</t>
  </si>
  <si>
    <t>083033738</t>
  </si>
  <si>
    <t>079783791</t>
  </si>
  <si>
    <t>115-115</t>
  </si>
  <si>
    <t>079906178</t>
  </si>
  <si>
    <t>126-126</t>
  </si>
  <si>
    <t>067950014</t>
  </si>
  <si>
    <t>145-145</t>
  </si>
  <si>
    <t>041893017</t>
  </si>
  <si>
    <t>640-121</t>
  </si>
  <si>
    <t>874273519</t>
  </si>
  <si>
    <t>149-151</t>
  </si>
  <si>
    <t>071995963</t>
  </si>
  <si>
    <t>166-166</t>
  </si>
  <si>
    <t>030695530</t>
  </si>
  <si>
    <t>130-130</t>
  </si>
  <si>
    <t>057744641</t>
  </si>
  <si>
    <t>024-093</t>
  </si>
  <si>
    <t>010654168</t>
  </si>
  <si>
    <t>146-146</t>
  </si>
  <si>
    <t>002-017</t>
  </si>
  <si>
    <t>N/A</t>
  </si>
  <si>
    <t>071970164</t>
  </si>
  <si>
    <t>V002A210026</t>
  </si>
  <si>
    <t xml:space="preserve">Shelly Lamb  (573) 526-4823  shelly.lamb@dese.mo.gov </t>
  </si>
  <si>
    <t>117-117</t>
  </si>
  <si>
    <t>Missouri Department of Corrections</t>
  </si>
  <si>
    <t>879002251</t>
  </si>
  <si>
    <t>010-093</t>
  </si>
  <si>
    <t>Columbia School District</t>
  </si>
  <si>
    <t>159259035</t>
  </si>
  <si>
    <t>St. Joseph School District</t>
  </si>
  <si>
    <t>016-096</t>
  </si>
  <si>
    <t>Cape Girardeau School District</t>
  </si>
  <si>
    <t>North Kansas City School District</t>
  </si>
  <si>
    <t>Independence School District</t>
  </si>
  <si>
    <t>Carthage School District</t>
  </si>
  <si>
    <t>Joplin School District</t>
  </si>
  <si>
    <t>Macon School District</t>
  </si>
  <si>
    <t>Maryville School District</t>
  </si>
  <si>
    <t>Waynesville School District</t>
  </si>
  <si>
    <t>094-083</t>
  </si>
  <si>
    <t>North St. Francois Co. School District</t>
  </si>
  <si>
    <t>096-095</t>
  </si>
  <si>
    <t>Parkway School District</t>
  </si>
  <si>
    <t>096-110</t>
  </si>
  <si>
    <t>Ritenour School District</t>
  </si>
  <si>
    <t>096-112</t>
  </si>
  <si>
    <t>University City School District</t>
  </si>
  <si>
    <t>108-142</t>
  </si>
  <si>
    <t>Nevada School District</t>
  </si>
  <si>
    <t>932941545</t>
  </si>
  <si>
    <t>St. Louis Public School District</t>
  </si>
  <si>
    <t>Lincoln University (Jefferson City)</t>
  </si>
  <si>
    <t>Missouri State University (West Plains)</t>
  </si>
  <si>
    <t>State Fair Community College (Sedalia)</t>
  </si>
  <si>
    <t>East Central College (Union)</t>
  </si>
  <si>
    <t>Jefferson College (Hillsboro)</t>
  </si>
  <si>
    <t>St. Charles Community College</t>
  </si>
  <si>
    <t>St. Louis Community College (Kirkwood)</t>
  </si>
  <si>
    <t>Moberly Area Community College</t>
  </si>
  <si>
    <t>Crowder College (Neosho)</t>
  </si>
  <si>
    <t>Ozarks Technical College (Springfield)</t>
  </si>
  <si>
    <t>Literacy KC</t>
  </si>
  <si>
    <t>557277068</t>
  </si>
  <si>
    <t>TOTAL AEL ALLOCATION:</t>
  </si>
  <si>
    <t>The Department of Elementary and Secondary Education does not discriminate on the basis of race, color, religion, gender, gender identity, sexual orientation, national origin, age, veteran status, mental or physical disability, or any other basis prohibited by statute in its programs and activities. Inquiries related to department programs and to the location of services, activities, and facilities that are accessible by persons with disabilities may be directed to the Jefferson State Office Building, Director of Civil Rights Compliance and MOA Coordinator (Title VI/Title VII/Title IX/504/ADA/ADAAA/Age Act/GINA/USDA Title VI), 5th Floor, 205 Jefferson Street, P.O. Box 480, Jefferson City, MO 65102-0480; telephone number 573-526-4757 or TTY 800-735-2966; email civilrights@dese.mo.gov.</t>
  </si>
  <si>
    <t>7/1/2021-6/30/2022</t>
  </si>
  <si>
    <t>7/1/2021-9/30/2022</t>
  </si>
  <si>
    <r>
      <t xml:space="preserve">FY22 ADULT EDUCATION AND LITERACY (AEL) GRANT ALLOCATIONS                   </t>
    </r>
    <r>
      <rPr>
        <b/>
        <sz val="16"/>
        <color indexed="8"/>
        <rFont val="Times New Roman"/>
        <family val="1"/>
      </rPr>
      <t xml:space="preserve"> </t>
    </r>
  </si>
  <si>
    <t>As of July 1, 2021 (Reporting period of performance 7/1/21-6/30/22)</t>
  </si>
  <si>
    <t>011-082</t>
  </si>
  <si>
    <t>077131753</t>
  </si>
  <si>
    <t>OFFICE OF COLLEGE AND CAREER READINESS</t>
  </si>
  <si>
    <r>
      <t xml:space="preserve">FY22 INTEGRAGED ENGLISH LANGUAGE AND CIVICS EDUCATION (IELCE) ALLOCATIONS       </t>
    </r>
    <r>
      <rPr>
        <b/>
        <sz val="16"/>
        <color indexed="8"/>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</si>
</sst>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0"/>
      <name val="Arial"/>
    </font>
    <font>
      <sz val="10"/>
      <name val="Arial"/>
      <family val="2"/>
    </font>
    <font>
      <b/>
      <sz val="16"/>
      <color theme="1"/>
      <name val="Times New Roman"/>
      <family val="1"/>
    </font>
    <font>
      <sz val="11"/>
      <name val="Times New Roman"/>
      <family val="1"/>
    </font>
    <font>
      <b/>
      <sz val="16"/>
      <name val="Times New Roman"/>
      <family val="1"/>
    </font>
    <font>
      <b/>
      <sz val="16"/>
      <color indexed="8"/>
      <name val="Times New Roman"/>
      <family val="1"/>
    </font>
    <font>
      <b/>
      <sz val="11"/>
      <color theme="1"/>
      <name val="Times New Roman"/>
      <family val="1"/>
    </font>
    <font>
      <b/>
      <sz val="11"/>
      <name val="Times New Roman"/>
      <family val="1"/>
    </font>
    <font>
      <b/>
      <sz val="14"/>
      <name val="Times New Roman"/>
      <family val="1"/>
    </font>
    <font>
      <b/>
      <sz val="14"/>
      <color theme="1"/>
      <name val="Times New Roman"/>
      <family val="1"/>
    </font>
    <font>
      <b/>
      <sz val="9"/>
      <color theme="1"/>
      <name val="Times New Roman"/>
      <family val="1"/>
    </font>
    <font>
      <sz val="8"/>
      <color theme="1"/>
      <name val="Times New Roman"/>
      <family val="1"/>
    </font>
    <font>
      <b/>
      <sz val="14"/>
      <color theme="0"/>
      <name val="Times New Roman"/>
      <family val="1"/>
    </font>
    <font>
      <b/>
      <sz val="11"/>
      <color theme="0"/>
      <name val="Times New Roman"/>
      <family val="1"/>
    </font>
    <font>
      <sz val="11"/>
      <name val="Wingdings"/>
      <charset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3" fillId="0" borderId="0" xfId="0" applyFont="1" applyFill="1"/>
    <xf numFmtId="0" fontId="7" fillId="2" borderId="6" xfId="0" applyFont="1" applyFill="1" applyBorder="1" applyAlignment="1">
      <alignment horizontal="left" vertical="center" wrapText="1"/>
    </xf>
    <xf numFmtId="0" fontId="7" fillId="0" borderId="8" xfId="0" applyFont="1" applyFill="1" applyBorder="1" applyAlignment="1">
      <alignment horizontal="center" wrapText="1"/>
    </xf>
    <xf numFmtId="0" fontId="7" fillId="2" borderId="6" xfId="0" applyFont="1" applyFill="1" applyBorder="1" applyAlignment="1">
      <alignment horizontal="left"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49" fontId="8" fillId="0" borderId="8" xfId="0" applyNumberFormat="1" applyFont="1" applyFill="1" applyBorder="1" applyAlignment="1">
      <alignment horizontal="center"/>
    </xf>
    <xf numFmtId="49" fontId="9" fillId="0" borderId="8" xfId="0" applyNumberFormat="1" applyFont="1" applyFill="1" applyBorder="1" applyAlignment="1">
      <alignment horizontal="center"/>
    </xf>
    <xf numFmtId="44" fontId="8" fillId="0" borderId="8" xfId="1" applyNumberFormat="1" applyFont="1" applyFill="1" applyBorder="1" applyAlignment="1">
      <alignment horizontal="left"/>
    </xf>
    <xf numFmtId="49" fontId="9" fillId="0" borderId="8" xfId="0" applyNumberFormat="1" applyFont="1" applyBorder="1" applyAlignment="1">
      <alignment horizontal="center"/>
    </xf>
    <xf numFmtId="49" fontId="8" fillId="3" borderId="8" xfId="0" applyNumberFormat="1" applyFont="1" applyFill="1" applyBorder="1" applyAlignment="1">
      <alignment horizontal="center"/>
    </xf>
    <xf numFmtId="44" fontId="8" fillId="0" borderId="8" xfId="1" applyNumberFormat="1" applyFont="1" applyFill="1" applyBorder="1" applyAlignment="1">
      <alignment horizontal="center"/>
    </xf>
    <xf numFmtId="49" fontId="9" fillId="3" borderId="8" xfId="0" applyNumberFormat="1" applyFont="1" applyFill="1" applyBorder="1" applyAlignment="1">
      <alignment horizontal="center"/>
    </xf>
    <xf numFmtId="0" fontId="3" fillId="3" borderId="0" xfId="0" applyFont="1" applyFill="1"/>
    <xf numFmtId="0" fontId="8" fillId="0" borderId="8" xfId="0" quotePrefix="1" applyNumberFormat="1" applyFont="1" applyFill="1" applyBorder="1" applyAlignment="1">
      <alignment horizontal="center"/>
    </xf>
    <xf numFmtId="44" fontId="8" fillId="0" borderId="8" xfId="1" applyNumberFormat="1" applyFont="1" applyFill="1" applyBorder="1"/>
    <xf numFmtId="44" fontId="8" fillId="3" borderId="8" xfId="1" applyNumberFormat="1" applyFont="1" applyFill="1" applyBorder="1"/>
    <xf numFmtId="0" fontId="3" fillId="0" borderId="0" xfId="0" applyFont="1"/>
    <xf numFmtId="0" fontId="11" fillId="0" borderId="0" xfId="0" applyFont="1" applyAlignment="1">
      <alignment horizontal="center" vertical="top" wrapText="1"/>
    </xf>
    <xf numFmtId="0" fontId="11" fillId="0" borderId="0" xfId="0" applyFont="1" applyAlignment="1">
      <alignment horizontal="left" vertical="top" wrapText="1"/>
    </xf>
    <xf numFmtId="0" fontId="7" fillId="0" borderId="0" xfId="0" applyFont="1" applyFill="1"/>
    <xf numFmtId="0" fontId="7" fillId="0" borderId="0" xfId="0" applyFont="1" applyFill="1" applyAlignment="1">
      <alignment horizontal="left"/>
    </xf>
    <xf numFmtId="49" fontId="8" fillId="0" borderId="8" xfId="0" quotePrefix="1" applyNumberFormat="1" applyFont="1" applyFill="1" applyBorder="1" applyAlignment="1">
      <alignment horizontal="center"/>
    </xf>
    <xf numFmtId="0" fontId="13" fillId="4" borderId="0" xfId="0" applyFont="1" applyFill="1" applyAlignment="1">
      <alignment horizontal="left"/>
    </xf>
    <xf numFmtId="0" fontId="13" fillId="4" borderId="0" xfId="0" applyFont="1" applyFill="1"/>
    <xf numFmtId="44" fontId="12" fillId="4" borderId="2" xfId="0" applyNumberFormat="1" applyFont="1" applyFill="1" applyBorder="1" applyAlignment="1">
      <alignment horizontal="right"/>
    </xf>
    <xf numFmtId="0" fontId="7" fillId="0" borderId="6" xfId="0" applyFont="1" applyFill="1" applyBorder="1" applyAlignment="1">
      <alignment horizontal="center" wrapText="1"/>
    </xf>
    <xf numFmtId="10" fontId="7" fillId="0" borderId="6" xfId="0" applyNumberFormat="1" applyFont="1" applyFill="1" applyBorder="1" applyAlignment="1">
      <alignment horizontal="center" vertical="center" wrapText="1"/>
    </xf>
    <xf numFmtId="0" fontId="14" fillId="0" borderId="0" xfId="0" applyFont="1" applyFill="1"/>
    <xf numFmtId="0" fontId="7" fillId="2" borderId="6" xfId="0" applyFont="1" applyFill="1" applyBorder="1" applyAlignment="1">
      <alignment horizontal="left" vertical="center"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12" fillId="4" borderId="2" xfId="0" applyFont="1" applyFill="1" applyBorder="1" applyAlignment="1">
      <alignment horizontal="center"/>
    </xf>
    <xf numFmtId="0" fontId="10" fillId="0" borderId="0" xfId="0" applyFont="1" applyAlignment="1">
      <alignment horizontal="left" vertical="top" wrapText="1"/>
    </xf>
    <xf numFmtId="0" fontId="8" fillId="0" borderId="6" xfId="0" applyFont="1" applyFill="1" applyBorder="1" applyAlignment="1">
      <alignment horizontal="left"/>
    </xf>
    <xf numFmtId="0" fontId="8" fillId="0" borderId="7" xfId="0" applyFont="1" applyFill="1" applyBorder="1" applyAlignment="1">
      <alignment horizontal="left"/>
    </xf>
    <xf numFmtId="49" fontId="8" fillId="0" borderId="6" xfId="0" applyNumberFormat="1" applyFont="1" applyFill="1" applyBorder="1" applyAlignment="1">
      <alignment horizontal="left"/>
    </xf>
    <xf numFmtId="49" fontId="8" fillId="0" borderId="7" xfId="0" applyNumberFormat="1" applyFont="1" applyFill="1" applyBorder="1" applyAlignment="1">
      <alignment horizontal="left"/>
    </xf>
    <xf numFmtId="49" fontId="8" fillId="0" borderId="6" xfId="0" applyNumberFormat="1" applyFont="1" applyFill="1" applyBorder="1" applyAlignment="1">
      <alignment horizontal="left" wrapText="1"/>
    </xf>
    <xf numFmtId="49" fontId="8" fillId="0" borderId="7" xfId="0" applyNumberFormat="1" applyFont="1" applyFill="1" applyBorder="1" applyAlignment="1">
      <alignment horizontal="left"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0" borderId="4" xfId="0" applyFont="1" applyBorder="1" applyAlignment="1">
      <alignment horizontal="center"/>
    </xf>
    <xf numFmtId="0" fontId="6" fillId="0" borderId="5" xfId="0" applyFont="1" applyBorder="1" applyAlignment="1">
      <alignment horizontal="center"/>
    </xf>
    <xf numFmtId="0" fontId="7" fillId="2" borderId="6" xfId="0" applyFont="1" applyFill="1" applyBorder="1" applyAlignment="1">
      <alignment wrapText="1"/>
    </xf>
    <xf numFmtId="0" fontId="7" fillId="2" borderId="7" xfId="0" applyFont="1" applyFill="1" applyBorder="1" applyAlignment="1">
      <alignment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0" borderId="8" xfId="0" applyFont="1" applyFill="1" applyBorder="1" applyAlignment="1">
      <alignment horizontal="left" wrapText="1"/>
    </xf>
    <xf numFmtId="0" fontId="2" fillId="0" borderId="3" xfId="0" applyFont="1" applyFill="1" applyBorder="1" applyAlignment="1">
      <alignment horizontal="center"/>
    </xf>
    <xf numFmtId="0" fontId="2" fillId="0" borderId="0"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4" fillId="0"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abSelected="1" topLeftCell="A22" zoomScaleNormal="100" workbookViewId="0">
      <selection activeCell="D21" sqref="D21"/>
    </sheetView>
  </sheetViews>
  <sheetFormatPr defaultRowHeight="15" x14ac:dyDescent="0.25"/>
  <cols>
    <col min="1" max="1" width="12.7109375" style="22" customWidth="1"/>
    <col min="2" max="2" width="27.5703125" style="23" customWidth="1"/>
    <col min="3" max="3" width="21.7109375" style="23" customWidth="1"/>
    <col min="4" max="4" width="36.28515625" style="22" customWidth="1"/>
    <col min="5" max="5" width="35.7109375" style="1" customWidth="1"/>
    <col min="6" max="16384" width="9.140625" style="1"/>
  </cols>
  <sheetData>
    <row r="1" spans="1:5" ht="20.25" x14ac:dyDescent="0.3">
      <c r="A1" s="55" t="s">
        <v>0</v>
      </c>
      <c r="B1" s="56"/>
      <c r="C1" s="56"/>
      <c r="D1" s="56"/>
      <c r="E1" s="56"/>
    </row>
    <row r="2" spans="1:5" ht="20.25" x14ac:dyDescent="0.3">
      <c r="A2" s="57" t="s">
        <v>114</v>
      </c>
      <c r="B2" s="58"/>
      <c r="C2" s="58"/>
      <c r="D2" s="58"/>
      <c r="E2" s="58"/>
    </row>
    <row r="3" spans="1:5" ht="20.25" x14ac:dyDescent="0.3">
      <c r="A3" s="59" t="s">
        <v>1</v>
      </c>
      <c r="B3" s="59"/>
      <c r="C3" s="59"/>
      <c r="D3" s="59"/>
      <c r="E3" s="59"/>
    </row>
    <row r="4" spans="1:5" ht="20.25" x14ac:dyDescent="0.3">
      <c r="A4" s="57"/>
      <c r="B4" s="58"/>
      <c r="C4" s="58"/>
      <c r="D4" s="58"/>
      <c r="E4" s="58"/>
    </row>
    <row r="5" spans="1:5" ht="20.25" x14ac:dyDescent="0.3">
      <c r="A5" s="53" t="s">
        <v>110</v>
      </c>
      <c r="B5" s="54"/>
      <c r="C5" s="54"/>
      <c r="D5" s="54"/>
      <c r="E5" s="54"/>
    </row>
    <row r="6" spans="1:5" ht="22.5" customHeight="1" x14ac:dyDescent="0.3">
      <c r="A6" s="53" t="s">
        <v>111</v>
      </c>
      <c r="B6" s="54"/>
      <c r="C6" s="54"/>
      <c r="D6" s="54"/>
      <c r="E6" s="54"/>
    </row>
    <row r="7" spans="1:5" ht="3" customHeight="1" x14ac:dyDescent="0.25">
      <c r="A7" s="44"/>
      <c r="B7" s="45"/>
      <c r="C7" s="45"/>
      <c r="D7" s="45"/>
      <c r="E7" s="45"/>
    </row>
    <row r="8" spans="1:5" ht="39.75" customHeight="1" x14ac:dyDescent="0.25">
      <c r="A8" s="46" t="s">
        <v>2</v>
      </c>
      <c r="B8" s="47"/>
      <c r="C8" s="28" t="s">
        <v>64</v>
      </c>
      <c r="D8" s="4" t="s">
        <v>3</v>
      </c>
      <c r="E8" s="3" t="s">
        <v>4</v>
      </c>
    </row>
    <row r="9" spans="1:5" ht="49.5" customHeight="1" x14ac:dyDescent="0.25">
      <c r="A9" s="48" t="s">
        <v>5</v>
      </c>
      <c r="B9" s="49"/>
      <c r="C9" s="6" t="s">
        <v>109</v>
      </c>
      <c r="D9" s="2" t="s">
        <v>6</v>
      </c>
      <c r="E9" s="3" t="s">
        <v>7</v>
      </c>
    </row>
    <row r="10" spans="1:5" ht="45.75" customHeight="1" x14ac:dyDescent="0.25">
      <c r="A10" s="48" t="s">
        <v>8</v>
      </c>
      <c r="B10" s="49"/>
      <c r="C10" s="6" t="s">
        <v>108</v>
      </c>
      <c r="D10" s="4" t="s">
        <v>9</v>
      </c>
      <c r="E10" s="5" t="s">
        <v>65</v>
      </c>
    </row>
    <row r="11" spans="1:5" ht="44.25" customHeight="1" x14ac:dyDescent="0.25">
      <c r="A11" s="48" t="s">
        <v>10</v>
      </c>
      <c r="B11" s="49"/>
      <c r="C11" s="6" t="s">
        <v>11</v>
      </c>
      <c r="D11" s="2" t="s">
        <v>12</v>
      </c>
      <c r="E11" s="5" t="s">
        <v>13</v>
      </c>
    </row>
    <row r="12" spans="1:5" ht="36" customHeight="1" x14ac:dyDescent="0.25">
      <c r="A12" s="50" t="s">
        <v>14</v>
      </c>
      <c r="B12" s="51"/>
      <c r="C12" s="29">
        <v>4.9000000000000002E-2</v>
      </c>
      <c r="D12" s="2" t="s">
        <v>15</v>
      </c>
      <c r="E12" s="5" t="s">
        <v>16</v>
      </c>
    </row>
    <row r="13" spans="1:5" ht="15" customHeight="1" x14ac:dyDescent="0.25">
      <c r="A13" s="52" t="s">
        <v>17</v>
      </c>
      <c r="B13" s="52"/>
      <c r="C13" s="52"/>
      <c r="D13" s="52"/>
      <c r="E13" s="52"/>
    </row>
    <row r="14" spans="1:5" ht="42.75" customHeight="1" x14ac:dyDescent="0.25">
      <c r="A14" s="52"/>
      <c r="B14" s="52"/>
      <c r="C14" s="52"/>
      <c r="D14" s="52"/>
      <c r="E14" s="52"/>
    </row>
    <row r="15" spans="1:5" ht="34.5" customHeight="1" x14ac:dyDescent="0.25">
      <c r="A15" s="52" t="s">
        <v>18</v>
      </c>
      <c r="B15" s="52"/>
      <c r="C15" s="52"/>
      <c r="D15" s="52"/>
      <c r="E15" s="52"/>
    </row>
    <row r="16" spans="1:5" ht="37.5" x14ac:dyDescent="0.25">
      <c r="A16" s="7" t="s">
        <v>19</v>
      </c>
      <c r="B16" s="42" t="s">
        <v>20</v>
      </c>
      <c r="C16" s="43"/>
      <c r="D16" s="7" t="s">
        <v>21</v>
      </c>
      <c r="E16" s="7" t="s">
        <v>22</v>
      </c>
    </row>
    <row r="17" spans="1:9" ht="18.75" x14ac:dyDescent="0.3">
      <c r="A17" s="8" t="s">
        <v>61</v>
      </c>
      <c r="B17" s="38" t="s">
        <v>67</v>
      </c>
      <c r="C17" s="39"/>
      <c r="D17" s="9" t="s">
        <v>68</v>
      </c>
      <c r="E17" s="10">
        <v>1629624</v>
      </c>
      <c r="F17" s="30"/>
    </row>
    <row r="18" spans="1:9" ht="18.75" x14ac:dyDescent="0.3">
      <c r="A18" s="8" t="s">
        <v>69</v>
      </c>
      <c r="B18" s="36" t="s">
        <v>70</v>
      </c>
      <c r="C18" s="37"/>
      <c r="D18" s="9" t="s">
        <v>71</v>
      </c>
      <c r="E18" s="10">
        <v>298685</v>
      </c>
      <c r="F18" s="30"/>
    </row>
    <row r="19" spans="1:9" ht="18.75" x14ac:dyDescent="0.3">
      <c r="A19" s="8" t="s">
        <v>112</v>
      </c>
      <c r="B19" s="36" t="s">
        <v>72</v>
      </c>
      <c r="C19" s="37"/>
      <c r="D19" s="9" t="s">
        <v>23</v>
      </c>
      <c r="E19" s="10">
        <v>898281</v>
      </c>
      <c r="F19" s="30"/>
    </row>
    <row r="20" spans="1:9" ht="18.75" x14ac:dyDescent="0.3">
      <c r="A20" s="8" t="s">
        <v>73</v>
      </c>
      <c r="B20" s="36" t="s">
        <v>74</v>
      </c>
      <c r="C20" s="37"/>
      <c r="D20" s="9" t="s">
        <v>24</v>
      </c>
      <c r="E20" s="10">
        <v>294553.26</v>
      </c>
      <c r="F20" s="30"/>
    </row>
    <row r="21" spans="1:9" ht="18.75" x14ac:dyDescent="0.3">
      <c r="A21" s="8" t="s">
        <v>58</v>
      </c>
      <c r="B21" s="32" t="s">
        <v>75</v>
      </c>
      <c r="C21" s="33"/>
      <c r="D21" s="9" t="s">
        <v>59</v>
      </c>
      <c r="E21" s="10">
        <v>331488</v>
      </c>
      <c r="F21" s="30"/>
    </row>
    <row r="22" spans="1:9" ht="18.75" x14ac:dyDescent="0.3">
      <c r="A22" s="8" t="s">
        <v>27</v>
      </c>
      <c r="B22" s="36" t="s">
        <v>76</v>
      </c>
      <c r="C22" s="37"/>
      <c r="D22" s="9" t="s">
        <v>28</v>
      </c>
      <c r="E22" s="10">
        <v>240000</v>
      </c>
      <c r="F22" s="30"/>
      <c r="I22" s="1" t="s">
        <v>29</v>
      </c>
    </row>
    <row r="23" spans="1:9" ht="18.75" x14ac:dyDescent="0.3">
      <c r="A23" s="8" t="s">
        <v>30</v>
      </c>
      <c r="B23" s="36" t="s">
        <v>77</v>
      </c>
      <c r="C23" s="37"/>
      <c r="D23" s="9">
        <v>884179334</v>
      </c>
      <c r="E23" s="10">
        <v>127344</v>
      </c>
      <c r="F23" s="30"/>
    </row>
    <row r="24" spans="1:9" ht="18.75" x14ac:dyDescent="0.3">
      <c r="A24" s="8" t="s">
        <v>31</v>
      </c>
      <c r="B24" s="36" t="s">
        <v>78</v>
      </c>
      <c r="C24" s="37"/>
      <c r="D24" s="9" t="s">
        <v>32</v>
      </c>
      <c r="E24" s="10">
        <v>188375</v>
      </c>
      <c r="F24" s="30"/>
    </row>
    <row r="25" spans="1:9" ht="18.75" x14ac:dyDescent="0.3">
      <c r="A25" s="8" t="s">
        <v>33</v>
      </c>
      <c r="B25" s="38" t="s">
        <v>79</v>
      </c>
      <c r="C25" s="39"/>
      <c r="D25" s="9" t="s">
        <v>34</v>
      </c>
      <c r="E25" s="10">
        <v>174082</v>
      </c>
      <c r="F25" s="30"/>
    </row>
    <row r="26" spans="1:9" ht="18.75" x14ac:dyDescent="0.3">
      <c r="A26" s="8" t="s">
        <v>35</v>
      </c>
      <c r="B26" s="36" t="s">
        <v>80</v>
      </c>
      <c r="C26" s="37"/>
      <c r="D26" s="9" t="s">
        <v>36</v>
      </c>
      <c r="E26" s="10">
        <v>293276</v>
      </c>
      <c r="F26" s="30"/>
    </row>
    <row r="27" spans="1:9" ht="18.75" x14ac:dyDescent="0.3">
      <c r="A27" s="8" t="s">
        <v>37</v>
      </c>
      <c r="B27" s="36" t="s">
        <v>81</v>
      </c>
      <c r="C27" s="37"/>
      <c r="D27" s="9" t="s">
        <v>38</v>
      </c>
      <c r="E27" s="10">
        <v>59726</v>
      </c>
      <c r="F27" s="30"/>
    </row>
    <row r="28" spans="1:9" ht="18.75" x14ac:dyDescent="0.3">
      <c r="A28" s="8" t="s">
        <v>82</v>
      </c>
      <c r="B28" s="36" t="s">
        <v>83</v>
      </c>
      <c r="C28" s="37"/>
      <c r="D28" s="11" t="s">
        <v>40</v>
      </c>
      <c r="E28" s="10">
        <v>455791</v>
      </c>
      <c r="F28" s="30"/>
    </row>
    <row r="29" spans="1:9" ht="18.75" x14ac:dyDescent="0.3">
      <c r="A29" s="8" t="s">
        <v>84</v>
      </c>
      <c r="B29" s="36" t="s">
        <v>85</v>
      </c>
      <c r="C29" s="37"/>
      <c r="D29" s="11" t="s">
        <v>41</v>
      </c>
      <c r="E29" s="10">
        <v>1208095</v>
      </c>
      <c r="F29" s="30"/>
    </row>
    <row r="30" spans="1:9" ht="18.75" x14ac:dyDescent="0.3">
      <c r="A30" s="8" t="s">
        <v>86</v>
      </c>
      <c r="B30" s="36" t="s">
        <v>87</v>
      </c>
      <c r="C30" s="37"/>
      <c r="D30" s="8" t="s">
        <v>42</v>
      </c>
      <c r="E30" s="10">
        <v>203709</v>
      </c>
      <c r="F30" s="30"/>
    </row>
    <row r="31" spans="1:9" ht="18.75" x14ac:dyDescent="0.3">
      <c r="A31" s="8" t="s">
        <v>88</v>
      </c>
      <c r="B31" s="36" t="s">
        <v>89</v>
      </c>
      <c r="C31" s="37"/>
      <c r="D31" s="12" t="s">
        <v>43</v>
      </c>
      <c r="E31" s="13">
        <v>167825</v>
      </c>
      <c r="F31" s="30"/>
    </row>
    <row r="32" spans="1:9" ht="18.75" x14ac:dyDescent="0.3">
      <c r="A32" s="8" t="s">
        <v>90</v>
      </c>
      <c r="B32" s="36" t="s">
        <v>91</v>
      </c>
      <c r="C32" s="37"/>
      <c r="D32" s="12" t="s">
        <v>92</v>
      </c>
      <c r="E32" s="10">
        <v>71570</v>
      </c>
      <c r="F32" s="30"/>
    </row>
    <row r="33" spans="1:14" ht="18.75" x14ac:dyDescent="0.3">
      <c r="A33" s="8" t="s">
        <v>44</v>
      </c>
      <c r="B33" s="36" t="s">
        <v>93</v>
      </c>
      <c r="C33" s="37"/>
      <c r="D33" s="14" t="s">
        <v>45</v>
      </c>
      <c r="E33" s="10">
        <v>1508448</v>
      </c>
      <c r="F33" s="30"/>
      <c r="J33" s="15"/>
    </row>
    <row r="34" spans="1:14" ht="18.75" x14ac:dyDescent="0.3">
      <c r="A34" s="8" t="s">
        <v>66</v>
      </c>
      <c r="B34" s="36" t="s">
        <v>94</v>
      </c>
      <c r="C34" s="37"/>
      <c r="D34" s="11" t="s">
        <v>63</v>
      </c>
      <c r="E34" s="10">
        <v>465207</v>
      </c>
      <c r="F34" s="30"/>
    </row>
    <row r="35" spans="1:14" ht="18.75" x14ac:dyDescent="0.3">
      <c r="A35" s="8" t="s">
        <v>25</v>
      </c>
      <c r="B35" s="38" t="s">
        <v>95</v>
      </c>
      <c r="C35" s="39"/>
      <c r="D35" s="8" t="s">
        <v>26</v>
      </c>
      <c r="E35" s="10">
        <v>350265</v>
      </c>
      <c r="F35" s="30"/>
    </row>
    <row r="36" spans="1:14" ht="18.75" x14ac:dyDescent="0.3">
      <c r="A36" s="8" t="s">
        <v>46</v>
      </c>
      <c r="B36" s="38" t="s">
        <v>96</v>
      </c>
      <c r="C36" s="39"/>
      <c r="D36" s="8" t="s">
        <v>47</v>
      </c>
      <c r="E36" s="10">
        <v>363066</v>
      </c>
      <c r="F36" s="30"/>
    </row>
    <row r="37" spans="1:14" ht="18.75" x14ac:dyDescent="0.3">
      <c r="A37" s="8" t="s">
        <v>56</v>
      </c>
      <c r="B37" s="40" t="s">
        <v>97</v>
      </c>
      <c r="C37" s="41"/>
      <c r="D37" s="8" t="s">
        <v>57</v>
      </c>
      <c r="E37" s="10">
        <v>328844</v>
      </c>
      <c r="F37" s="30"/>
    </row>
    <row r="38" spans="1:14" ht="18.75" x14ac:dyDescent="0.3">
      <c r="A38" s="16" t="s">
        <v>48</v>
      </c>
      <c r="B38" s="32" t="s">
        <v>98</v>
      </c>
      <c r="C38" s="33"/>
      <c r="D38" s="24" t="s">
        <v>49</v>
      </c>
      <c r="E38" s="17">
        <v>227360</v>
      </c>
      <c r="F38" s="30"/>
    </row>
    <row r="39" spans="1:14" ht="18.75" x14ac:dyDescent="0.3">
      <c r="A39" s="16" t="s">
        <v>60</v>
      </c>
      <c r="B39" s="32" t="s">
        <v>99</v>
      </c>
      <c r="C39" s="33"/>
      <c r="D39" s="24">
        <v>610794570</v>
      </c>
      <c r="E39" s="18">
        <v>439812</v>
      </c>
      <c r="F39" s="30"/>
    </row>
    <row r="40" spans="1:14" ht="18.75" x14ac:dyDescent="0.3">
      <c r="A40" s="16" t="s">
        <v>52</v>
      </c>
      <c r="B40" s="32" t="s">
        <v>100</v>
      </c>
      <c r="C40" s="33"/>
      <c r="D40" s="24" t="s">
        <v>53</v>
      </c>
      <c r="E40" s="18">
        <v>186721</v>
      </c>
      <c r="F40" s="30"/>
    </row>
    <row r="41" spans="1:14" ht="18.75" x14ac:dyDescent="0.3">
      <c r="A41" s="16" t="s">
        <v>39</v>
      </c>
      <c r="B41" s="32" t="s">
        <v>101</v>
      </c>
      <c r="C41" s="33"/>
      <c r="D41" s="24" t="s">
        <v>113</v>
      </c>
      <c r="E41" s="17">
        <v>540698</v>
      </c>
      <c r="F41" s="30"/>
    </row>
    <row r="42" spans="1:14" ht="18.75" x14ac:dyDescent="0.3">
      <c r="A42" s="16" t="s">
        <v>54</v>
      </c>
      <c r="B42" s="32" t="s">
        <v>102</v>
      </c>
      <c r="C42" s="33"/>
      <c r="D42" s="24" t="s">
        <v>55</v>
      </c>
      <c r="E42" s="17">
        <v>470510</v>
      </c>
      <c r="F42" s="30"/>
    </row>
    <row r="43" spans="1:14" ht="18.75" x14ac:dyDescent="0.3">
      <c r="A43" s="16" t="s">
        <v>50</v>
      </c>
      <c r="B43" s="32" t="s">
        <v>103</v>
      </c>
      <c r="C43" s="33"/>
      <c r="D43" s="24" t="s">
        <v>51</v>
      </c>
      <c r="E43" s="17">
        <v>765625</v>
      </c>
      <c r="F43" s="30"/>
    </row>
    <row r="44" spans="1:14" ht="18.75" x14ac:dyDescent="0.3">
      <c r="A44" s="16" t="s">
        <v>62</v>
      </c>
      <c r="B44" s="32" t="s">
        <v>104</v>
      </c>
      <c r="C44" s="33"/>
      <c r="D44" s="12" t="s">
        <v>105</v>
      </c>
      <c r="E44" s="17">
        <v>1645280</v>
      </c>
      <c r="G44" s="19" t="s">
        <v>29</v>
      </c>
    </row>
    <row r="45" spans="1:14" ht="18.75" x14ac:dyDescent="0.3">
      <c r="A45" s="34" t="s">
        <v>106</v>
      </c>
      <c r="B45" s="34"/>
      <c r="C45" s="25"/>
      <c r="D45" s="26"/>
      <c r="E45" s="27">
        <f>SUM(E17:E44)</f>
        <v>13934260.26</v>
      </c>
    </row>
    <row r="46" spans="1:14" ht="15" customHeight="1" x14ac:dyDescent="0.25">
      <c r="A46" s="35" t="s">
        <v>107</v>
      </c>
      <c r="B46" s="35"/>
      <c r="C46" s="35"/>
      <c r="D46" s="35"/>
      <c r="E46" s="35"/>
      <c r="F46" s="20"/>
      <c r="G46" s="20"/>
      <c r="H46" s="20"/>
      <c r="I46" s="20"/>
      <c r="J46" s="20"/>
      <c r="K46" s="20"/>
      <c r="L46" s="20"/>
      <c r="M46" s="20"/>
      <c r="N46" s="20"/>
    </row>
    <row r="47" spans="1:14" ht="15" customHeight="1" x14ac:dyDescent="0.25">
      <c r="A47" s="35"/>
      <c r="B47" s="35"/>
      <c r="C47" s="35"/>
      <c r="D47" s="35"/>
      <c r="E47" s="35"/>
      <c r="F47" s="20"/>
      <c r="G47" s="20"/>
      <c r="H47" s="20"/>
      <c r="I47" s="20"/>
      <c r="J47" s="20"/>
      <c r="K47" s="20"/>
      <c r="L47" s="20"/>
      <c r="M47" s="20"/>
      <c r="N47" s="20"/>
    </row>
    <row r="48" spans="1:14" ht="33" customHeight="1" x14ac:dyDescent="0.25">
      <c r="A48" s="35"/>
      <c r="B48" s="35"/>
      <c r="C48" s="35"/>
      <c r="D48" s="35"/>
      <c r="E48" s="35"/>
      <c r="F48" s="20"/>
      <c r="G48" s="20"/>
      <c r="H48" s="20"/>
      <c r="I48" s="20"/>
      <c r="J48" s="20"/>
      <c r="K48" s="20"/>
      <c r="L48" s="20"/>
      <c r="M48" s="20"/>
      <c r="N48" s="20"/>
    </row>
    <row r="49" spans="1:14" ht="15" customHeight="1" x14ac:dyDescent="0.25">
      <c r="A49" s="21"/>
      <c r="B49" s="21"/>
      <c r="C49" s="21"/>
      <c r="D49" s="21"/>
      <c r="E49" s="21"/>
      <c r="F49" s="20"/>
      <c r="G49" s="20"/>
      <c r="H49" s="20"/>
      <c r="I49" s="20"/>
      <c r="J49" s="20"/>
      <c r="K49" s="20"/>
      <c r="L49" s="20"/>
      <c r="M49" s="20"/>
      <c r="N49" s="20"/>
    </row>
    <row r="50" spans="1:14" ht="15" customHeight="1" x14ac:dyDescent="0.25">
      <c r="A50" s="20"/>
      <c r="B50" s="20"/>
      <c r="C50" s="20"/>
      <c r="D50" s="20"/>
      <c r="E50" s="20"/>
      <c r="F50" s="20"/>
      <c r="G50" s="20"/>
      <c r="H50" s="20"/>
      <c r="I50" s="20"/>
      <c r="J50" s="20"/>
      <c r="K50" s="20"/>
      <c r="L50" s="20"/>
      <c r="M50" s="20"/>
      <c r="N50" s="20"/>
    </row>
    <row r="51" spans="1:14" ht="15" customHeight="1" x14ac:dyDescent="0.25"/>
    <row r="52" spans="1:14" ht="15" customHeight="1" x14ac:dyDescent="0.25"/>
    <row r="53" spans="1:14" ht="15" customHeight="1" x14ac:dyDescent="0.25"/>
    <row r="54" spans="1:14" ht="15" customHeight="1" x14ac:dyDescent="0.25"/>
    <row r="55" spans="1:14" ht="15" customHeight="1" x14ac:dyDescent="0.25"/>
    <row r="56" spans="1:14" ht="15" customHeight="1" x14ac:dyDescent="0.25"/>
    <row r="57" spans="1:14" ht="15" customHeight="1" x14ac:dyDescent="0.25"/>
    <row r="58" spans="1:14" ht="15" customHeight="1" x14ac:dyDescent="0.25"/>
    <row r="59" spans="1:14" ht="15" customHeight="1" x14ac:dyDescent="0.25"/>
    <row r="60" spans="1:14" ht="15" customHeight="1" x14ac:dyDescent="0.25"/>
    <row r="61" spans="1:14" ht="15" customHeight="1" x14ac:dyDescent="0.25"/>
    <row r="62" spans="1:14" ht="15" customHeight="1" x14ac:dyDescent="0.25"/>
    <row r="63" spans="1:14" ht="15" customHeight="1" x14ac:dyDescent="0.25"/>
    <row r="64" spans="1: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sheetData>
  <mergeCells count="45">
    <mergeCell ref="A6:E6"/>
    <mergeCell ref="A1:E1"/>
    <mergeCell ref="A2:E2"/>
    <mergeCell ref="A3:E3"/>
    <mergeCell ref="A4:E4"/>
    <mergeCell ref="A5:E5"/>
    <mergeCell ref="B16:C16"/>
    <mergeCell ref="A7:E7"/>
    <mergeCell ref="A8:B8"/>
    <mergeCell ref="A9:B9"/>
    <mergeCell ref="A10:B10"/>
    <mergeCell ref="A11:B11"/>
    <mergeCell ref="A12:B12"/>
    <mergeCell ref="A13:E14"/>
    <mergeCell ref="A15:E15"/>
    <mergeCell ref="B27:C27"/>
    <mergeCell ref="B17:C17"/>
    <mergeCell ref="B18:C18"/>
    <mergeCell ref="B19:C19"/>
    <mergeCell ref="B20:C20"/>
    <mergeCell ref="B21:C21"/>
    <mergeCell ref="B22:C22"/>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44:C44"/>
    <mergeCell ref="A45:B45"/>
    <mergeCell ref="A46:E48"/>
    <mergeCell ref="B40:C40"/>
    <mergeCell ref="B41:C41"/>
    <mergeCell ref="B42:C42"/>
    <mergeCell ref="B43:C43"/>
  </mergeCells>
  <printOptions horizontalCentered="1" gridLines="1"/>
  <pageMargins left="0.25" right="0.25" top="0.75" bottom="0.75" header="0.3" footer="0.3"/>
  <pageSetup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topLeftCell="A13" workbookViewId="0">
      <selection activeCell="A17" sqref="A17:E20"/>
    </sheetView>
  </sheetViews>
  <sheetFormatPr defaultRowHeight="15" x14ac:dyDescent="0.25"/>
  <cols>
    <col min="1" max="1" width="12.7109375" style="22" customWidth="1"/>
    <col min="2" max="2" width="27.5703125" style="23" customWidth="1"/>
    <col min="3" max="3" width="21.7109375" style="23" customWidth="1"/>
    <col min="4" max="4" width="36.28515625" style="22" customWidth="1"/>
    <col min="5" max="5" width="35.7109375" style="1" customWidth="1"/>
    <col min="6" max="16384" width="9.140625" style="1"/>
  </cols>
  <sheetData>
    <row r="1" spans="1:5" ht="20.25" x14ac:dyDescent="0.3">
      <c r="A1" s="55" t="s">
        <v>0</v>
      </c>
      <c r="B1" s="56"/>
      <c r="C1" s="56"/>
      <c r="D1" s="56"/>
      <c r="E1" s="56"/>
    </row>
    <row r="2" spans="1:5" ht="20.25" x14ac:dyDescent="0.3">
      <c r="A2" s="57" t="s">
        <v>114</v>
      </c>
      <c r="B2" s="58"/>
      <c r="C2" s="58"/>
      <c r="D2" s="58"/>
      <c r="E2" s="58"/>
    </row>
    <row r="3" spans="1:5" ht="20.25" x14ac:dyDescent="0.3">
      <c r="A3" s="59" t="s">
        <v>1</v>
      </c>
      <c r="B3" s="59"/>
      <c r="C3" s="59"/>
      <c r="D3" s="59"/>
      <c r="E3" s="59"/>
    </row>
    <row r="4" spans="1:5" ht="20.25" x14ac:dyDescent="0.3">
      <c r="A4" s="57"/>
      <c r="B4" s="58"/>
      <c r="C4" s="58"/>
      <c r="D4" s="58"/>
      <c r="E4" s="58"/>
    </row>
    <row r="5" spans="1:5" ht="20.25" x14ac:dyDescent="0.3">
      <c r="A5" s="53" t="s">
        <v>115</v>
      </c>
      <c r="B5" s="54"/>
      <c r="C5" s="54"/>
      <c r="D5" s="54"/>
      <c r="E5" s="54"/>
    </row>
    <row r="6" spans="1:5" ht="22.5" customHeight="1" x14ac:dyDescent="0.3">
      <c r="A6" s="53" t="s">
        <v>111</v>
      </c>
      <c r="B6" s="54"/>
      <c r="C6" s="54"/>
      <c r="D6" s="54"/>
      <c r="E6" s="54"/>
    </row>
    <row r="7" spans="1:5" ht="3" customHeight="1" x14ac:dyDescent="0.25">
      <c r="A7" s="44"/>
      <c r="B7" s="45"/>
      <c r="C7" s="45"/>
      <c r="D7" s="45"/>
      <c r="E7" s="45"/>
    </row>
    <row r="8" spans="1:5" ht="39.75" customHeight="1" x14ac:dyDescent="0.25">
      <c r="A8" s="46" t="s">
        <v>2</v>
      </c>
      <c r="B8" s="47"/>
      <c r="C8" s="28" t="s">
        <v>64</v>
      </c>
      <c r="D8" s="4" t="s">
        <v>3</v>
      </c>
      <c r="E8" s="3" t="s">
        <v>4</v>
      </c>
    </row>
    <row r="9" spans="1:5" ht="49.5" customHeight="1" x14ac:dyDescent="0.25">
      <c r="A9" s="48" t="s">
        <v>5</v>
      </c>
      <c r="B9" s="49"/>
      <c r="C9" s="6" t="s">
        <v>109</v>
      </c>
      <c r="D9" s="31" t="s">
        <v>6</v>
      </c>
      <c r="E9" s="3" t="s">
        <v>7</v>
      </c>
    </row>
    <row r="10" spans="1:5" ht="45.75" customHeight="1" x14ac:dyDescent="0.25">
      <c r="A10" s="48" t="s">
        <v>8</v>
      </c>
      <c r="B10" s="49"/>
      <c r="C10" s="6" t="s">
        <v>108</v>
      </c>
      <c r="D10" s="4" t="s">
        <v>9</v>
      </c>
      <c r="E10" s="5" t="s">
        <v>65</v>
      </c>
    </row>
    <row r="11" spans="1:5" ht="44.25" customHeight="1" x14ac:dyDescent="0.25">
      <c r="A11" s="48" t="s">
        <v>10</v>
      </c>
      <c r="B11" s="49"/>
      <c r="C11" s="6" t="s">
        <v>11</v>
      </c>
      <c r="D11" s="31" t="s">
        <v>12</v>
      </c>
      <c r="E11" s="5" t="s">
        <v>13</v>
      </c>
    </row>
    <row r="12" spans="1:5" ht="36" customHeight="1" x14ac:dyDescent="0.25">
      <c r="A12" s="50" t="s">
        <v>14</v>
      </c>
      <c r="B12" s="51"/>
      <c r="C12" s="29">
        <v>4.9000000000000002E-2</v>
      </c>
      <c r="D12" s="31" t="s">
        <v>15</v>
      </c>
      <c r="E12" s="5" t="s">
        <v>16</v>
      </c>
    </row>
    <row r="13" spans="1:5" ht="15" customHeight="1" x14ac:dyDescent="0.25">
      <c r="A13" s="52" t="s">
        <v>17</v>
      </c>
      <c r="B13" s="52"/>
      <c r="C13" s="52"/>
      <c r="D13" s="52"/>
      <c r="E13" s="52"/>
    </row>
    <row r="14" spans="1:5" ht="42.75" customHeight="1" x14ac:dyDescent="0.25">
      <c r="A14" s="52"/>
      <c r="B14" s="52"/>
      <c r="C14" s="52"/>
      <c r="D14" s="52"/>
      <c r="E14" s="52"/>
    </row>
    <row r="15" spans="1:5" ht="34.5" customHeight="1" x14ac:dyDescent="0.25">
      <c r="A15" s="52" t="s">
        <v>18</v>
      </c>
      <c r="B15" s="52"/>
      <c r="C15" s="52"/>
      <c r="D15" s="52"/>
      <c r="E15" s="52"/>
    </row>
    <row r="16" spans="1:5" ht="37.5" x14ac:dyDescent="0.25">
      <c r="A16" s="7" t="s">
        <v>19</v>
      </c>
      <c r="B16" s="42" t="s">
        <v>20</v>
      </c>
      <c r="C16" s="43"/>
      <c r="D16" s="7" t="s">
        <v>21</v>
      </c>
      <c r="E16" s="7" t="s">
        <v>22</v>
      </c>
    </row>
    <row r="17" spans="1:14" ht="18.75" customHeight="1" x14ac:dyDescent="0.3">
      <c r="A17" s="8" t="s">
        <v>56</v>
      </c>
      <c r="B17" s="40" t="s">
        <v>97</v>
      </c>
      <c r="C17" s="41"/>
      <c r="D17" s="8" t="s">
        <v>57</v>
      </c>
      <c r="E17" s="10">
        <v>100000</v>
      </c>
      <c r="F17" s="30"/>
    </row>
    <row r="18" spans="1:14" ht="18.75" customHeight="1" x14ac:dyDescent="0.3">
      <c r="A18" s="16" t="s">
        <v>60</v>
      </c>
      <c r="B18" s="32" t="s">
        <v>99</v>
      </c>
      <c r="C18" s="33"/>
      <c r="D18" s="24">
        <v>610794570</v>
      </c>
      <c r="E18" s="18">
        <v>150196</v>
      </c>
      <c r="F18" s="30"/>
    </row>
    <row r="19" spans="1:14" ht="18.75" x14ac:dyDescent="0.3">
      <c r="A19" s="16" t="s">
        <v>62</v>
      </c>
      <c r="B19" s="32" t="s">
        <v>104</v>
      </c>
      <c r="C19" s="33"/>
      <c r="D19" s="12" t="s">
        <v>105</v>
      </c>
      <c r="E19" s="17">
        <v>435350</v>
      </c>
      <c r="G19" s="19" t="s">
        <v>29</v>
      </c>
    </row>
    <row r="20" spans="1:14" ht="18.75" x14ac:dyDescent="0.3">
      <c r="A20" s="34" t="s">
        <v>106</v>
      </c>
      <c r="B20" s="34"/>
      <c r="C20" s="25"/>
      <c r="D20" s="26"/>
      <c r="E20" s="27">
        <f>SUM(E17:E19)</f>
        <v>685546</v>
      </c>
    </row>
    <row r="21" spans="1:14" ht="15" customHeight="1" x14ac:dyDescent="0.25">
      <c r="A21" s="35" t="s">
        <v>107</v>
      </c>
      <c r="B21" s="35"/>
      <c r="C21" s="35"/>
      <c r="D21" s="35"/>
      <c r="E21" s="35"/>
      <c r="F21" s="20"/>
      <c r="G21" s="20"/>
      <c r="H21" s="20"/>
      <c r="I21" s="20"/>
      <c r="J21" s="20"/>
      <c r="K21" s="20"/>
      <c r="L21" s="20"/>
      <c r="M21" s="20"/>
      <c r="N21" s="20"/>
    </row>
    <row r="22" spans="1:14" ht="15" customHeight="1" x14ac:dyDescent="0.25">
      <c r="A22" s="35"/>
      <c r="B22" s="35"/>
      <c r="C22" s="35"/>
      <c r="D22" s="35"/>
      <c r="E22" s="35"/>
      <c r="F22" s="20"/>
      <c r="G22" s="20"/>
      <c r="H22" s="20"/>
      <c r="I22" s="20"/>
      <c r="J22" s="20"/>
      <c r="K22" s="20"/>
      <c r="L22" s="20"/>
      <c r="M22" s="20"/>
      <c r="N22" s="20"/>
    </row>
    <row r="23" spans="1:14" ht="33" customHeight="1" x14ac:dyDescent="0.25">
      <c r="A23" s="35"/>
      <c r="B23" s="35"/>
      <c r="C23" s="35"/>
      <c r="D23" s="35"/>
      <c r="E23" s="35"/>
      <c r="F23" s="20"/>
      <c r="G23" s="20"/>
      <c r="H23" s="20"/>
      <c r="I23" s="20"/>
      <c r="J23" s="20"/>
      <c r="K23" s="20"/>
      <c r="L23" s="20"/>
      <c r="M23" s="20"/>
      <c r="N23" s="20"/>
    </row>
    <row r="24" spans="1:14" ht="15" customHeight="1" x14ac:dyDescent="0.25">
      <c r="A24" s="21"/>
      <c r="B24" s="21"/>
      <c r="C24" s="21"/>
      <c r="D24" s="21"/>
      <c r="E24" s="21"/>
      <c r="F24" s="20"/>
      <c r="G24" s="20"/>
      <c r="H24" s="20"/>
      <c r="I24" s="20"/>
      <c r="J24" s="20"/>
      <c r="K24" s="20"/>
      <c r="L24" s="20"/>
      <c r="M24" s="20"/>
      <c r="N24" s="20"/>
    </row>
    <row r="25" spans="1:14" ht="15" customHeight="1" x14ac:dyDescent="0.25">
      <c r="A25" s="20"/>
      <c r="B25" s="20"/>
      <c r="C25" s="20"/>
      <c r="D25" s="20"/>
      <c r="E25" s="20"/>
      <c r="F25" s="20"/>
      <c r="G25" s="20"/>
      <c r="H25" s="20"/>
      <c r="I25" s="20"/>
      <c r="J25" s="20"/>
      <c r="K25" s="20"/>
      <c r="L25" s="20"/>
      <c r="M25" s="20"/>
      <c r="N25" s="20"/>
    </row>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sheetData>
  <mergeCells count="20">
    <mergeCell ref="B19:C19"/>
    <mergeCell ref="A20:B20"/>
    <mergeCell ref="A21:E23"/>
    <mergeCell ref="B18:C18"/>
    <mergeCell ref="B17:C17"/>
    <mergeCell ref="A13:E14"/>
    <mergeCell ref="A15:E15"/>
    <mergeCell ref="B16:C16"/>
    <mergeCell ref="A7:E7"/>
    <mergeCell ref="A8:B8"/>
    <mergeCell ref="A9:B9"/>
    <mergeCell ref="A10:B10"/>
    <mergeCell ref="A11:B11"/>
    <mergeCell ref="A12:B12"/>
    <mergeCell ref="A6:E6"/>
    <mergeCell ref="A1:E1"/>
    <mergeCell ref="A2:E2"/>
    <mergeCell ref="A3:E3"/>
    <mergeCell ref="A4:E4"/>
    <mergeCell ref="A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FY22 AEL</vt:lpstr>
      <vt:lpstr>FY22 IELCE</vt:lpstr>
      <vt:lpstr>'FY22 AEL'!Print_Area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Essary, Sara</dc:creator>
  <cp:lastModifiedBy>Megan Wadley</cp:lastModifiedBy>
  <cp:lastPrinted>2021-05-04T20:14:20Z</cp:lastPrinted>
  <dcterms:created xsi:type="dcterms:W3CDTF">2018-08-14T14:42:04Z</dcterms:created>
  <dcterms:modified xsi:type="dcterms:W3CDTF">2021-06-21T21:34:32Z</dcterms:modified>
</cp:coreProperties>
</file>