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Ag\MSDATA\New Web Pages\VA Forms\"/>
    </mc:Choice>
  </mc:AlternateContent>
  <bookViews>
    <workbookView xWindow="0" yWindow="0" windowWidth="19200" windowHeight="13725" tabRatio="307" firstSheet="1" activeTab="2"/>
  </bookViews>
  <sheets>
    <sheet name="Instructions" sheetId="3" r:id="rId1"/>
    <sheet name="Form 11" sheetId="1" r:id="rId2"/>
    <sheet name="VA-3 Form" sheetId="2" r:id="rId3"/>
  </sheets>
  <definedNames>
    <definedName name="_xlnm.Print_Area" localSheetId="2">'VA-3 Form'!$A$1:$I$106</definedName>
    <definedName name="_xlnm.Print_Titles" localSheetId="1">'Form 11'!$A:$C,'Form 11'!$1:$5</definedName>
  </definedNames>
  <calcPr calcId="162913"/>
</workbook>
</file>

<file path=xl/calcChain.xml><?xml version="1.0" encoding="utf-8"?>
<calcChain xmlns="http://schemas.openxmlformats.org/spreadsheetml/2006/main">
  <c r="AC187" i="2" l="1"/>
  <c r="AD187" i="2"/>
  <c r="D9" i="2" l="1"/>
  <c r="AA185" i="2" l="1"/>
  <c r="CB11" i="1" l="1"/>
  <c r="A51" i="2" l="1"/>
  <c r="D51" i="2"/>
  <c r="A57" i="2"/>
  <c r="G4" i="2"/>
  <c r="G57" i="2"/>
  <c r="AD3" i="2"/>
  <c r="CN305" i="1" l="1"/>
  <c r="CN304" i="1"/>
  <c r="CN303" i="1"/>
  <c r="CN302" i="1"/>
  <c r="CN301" i="1"/>
  <c r="CN300" i="1"/>
  <c r="CN299" i="1"/>
  <c r="CN298" i="1"/>
  <c r="CN297" i="1"/>
  <c r="CN296" i="1"/>
  <c r="CN295" i="1"/>
  <c r="CN294" i="1"/>
  <c r="CN293" i="1"/>
  <c r="CN292" i="1"/>
  <c r="CN291" i="1"/>
  <c r="CN290" i="1"/>
  <c r="CN289" i="1"/>
  <c r="CN288" i="1"/>
  <c r="CN287" i="1"/>
  <c r="CN286" i="1"/>
  <c r="CN285" i="1"/>
  <c r="CN284" i="1"/>
  <c r="CN283" i="1"/>
  <c r="CN282" i="1"/>
  <c r="CN281" i="1"/>
  <c r="CN280" i="1"/>
  <c r="CN279" i="1"/>
  <c r="CN278" i="1"/>
  <c r="CN277" i="1"/>
  <c r="CN276" i="1"/>
  <c r="CN275" i="1"/>
  <c r="CN274" i="1"/>
  <c r="CN273" i="1"/>
  <c r="CN272" i="1"/>
  <c r="CN271" i="1"/>
  <c r="CN270" i="1"/>
  <c r="CN269" i="1"/>
  <c r="CN268" i="1"/>
  <c r="CN267" i="1"/>
  <c r="CN266" i="1"/>
  <c r="CN265" i="1"/>
  <c r="CN264" i="1"/>
  <c r="CN263" i="1"/>
  <c r="CN262" i="1"/>
  <c r="CN261" i="1"/>
  <c r="CN260" i="1"/>
  <c r="CN259" i="1"/>
  <c r="CN258" i="1"/>
  <c r="CN257" i="1"/>
  <c r="CN256" i="1"/>
  <c r="CN255" i="1"/>
  <c r="CN254" i="1"/>
  <c r="CN253" i="1"/>
  <c r="CN252" i="1"/>
  <c r="CN251" i="1"/>
  <c r="CN250" i="1"/>
  <c r="CN249" i="1"/>
  <c r="CN248" i="1"/>
  <c r="CN247" i="1"/>
  <c r="CN246" i="1"/>
  <c r="CN245" i="1"/>
  <c r="CN244" i="1"/>
  <c r="CN243" i="1"/>
  <c r="CN242" i="1"/>
  <c r="CN241" i="1"/>
  <c r="CN240" i="1"/>
  <c r="CN239" i="1"/>
  <c r="CN238" i="1"/>
  <c r="CN237" i="1"/>
  <c r="CN236" i="1"/>
  <c r="CN235" i="1"/>
  <c r="CN234" i="1"/>
  <c r="CN233" i="1"/>
  <c r="CN232" i="1"/>
  <c r="CN231" i="1"/>
  <c r="CN230" i="1"/>
  <c r="CN229" i="1"/>
  <c r="CN228" i="1"/>
  <c r="CN227" i="1"/>
  <c r="CN226" i="1"/>
  <c r="CN225" i="1"/>
  <c r="CN224" i="1"/>
  <c r="CN223" i="1"/>
  <c r="CN222" i="1"/>
  <c r="CN221" i="1"/>
  <c r="CN220" i="1"/>
  <c r="CN219" i="1"/>
  <c r="CN218" i="1"/>
  <c r="CN217" i="1"/>
  <c r="CN216" i="1"/>
  <c r="CN215" i="1"/>
  <c r="CN214" i="1"/>
  <c r="CN213" i="1"/>
  <c r="CN212" i="1"/>
  <c r="CN211" i="1"/>
  <c r="CN210" i="1"/>
  <c r="CN209" i="1"/>
  <c r="CN208" i="1"/>
  <c r="CN207" i="1"/>
  <c r="CN206" i="1"/>
  <c r="CN205" i="1"/>
  <c r="CN204" i="1"/>
  <c r="CN203" i="1"/>
  <c r="CN202" i="1"/>
  <c r="CN201" i="1"/>
  <c r="CN200" i="1"/>
  <c r="CN199" i="1"/>
  <c r="CN198" i="1"/>
  <c r="CN197" i="1"/>
  <c r="CN196" i="1"/>
  <c r="CN195" i="1"/>
  <c r="CN194" i="1"/>
  <c r="CN193" i="1"/>
  <c r="CN192" i="1"/>
  <c r="CN191" i="1"/>
  <c r="CN190" i="1"/>
  <c r="CN189" i="1"/>
  <c r="CN188" i="1"/>
  <c r="CN187" i="1"/>
  <c r="CN186" i="1"/>
  <c r="CN185" i="1"/>
  <c r="CN184" i="1"/>
  <c r="CN183" i="1"/>
  <c r="CN182" i="1"/>
  <c r="CN181" i="1"/>
  <c r="CN180" i="1"/>
  <c r="CN179" i="1"/>
  <c r="CN178" i="1"/>
  <c r="CN177" i="1"/>
  <c r="CN176" i="1"/>
  <c r="CN175" i="1"/>
  <c r="CN174" i="1"/>
  <c r="CN173" i="1"/>
  <c r="CN172" i="1"/>
  <c r="CN171" i="1"/>
  <c r="CN170" i="1"/>
  <c r="CN169" i="1"/>
  <c r="CN168" i="1"/>
  <c r="CN167" i="1"/>
  <c r="CN166" i="1"/>
  <c r="CN165" i="1"/>
  <c r="CN164" i="1"/>
  <c r="CN163" i="1"/>
  <c r="CN162" i="1"/>
  <c r="CN161" i="1"/>
  <c r="CN160" i="1"/>
  <c r="CN159" i="1"/>
  <c r="CN158" i="1"/>
  <c r="CN157" i="1"/>
  <c r="CN156" i="1"/>
  <c r="CN155" i="1"/>
  <c r="CN154" i="1"/>
  <c r="CN153" i="1"/>
  <c r="CN152" i="1"/>
  <c r="CN151" i="1"/>
  <c r="CN150" i="1"/>
  <c r="CN149" i="1"/>
  <c r="CN148" i="1"/>
  <c r="CN147" i="1"/>
  <c r="CN146" i="1"/>
  <c r="CN145" i="1"/>
  <c r="CN144" i="1"/>
  <c r="CN143" i="1"/>
  <c r="CN142" i="1"/>
  <c r="CN141" i="1"/>
  <c r="CN140" i="1"/>
  <c r="CN139" i="1"/>
  <c r="CN138" i="1"/>
  <c r="CN137" i="1"/>
  <c r="CN136" i="1"/>
  <c r="CN135" i="1"/>
  <c r="CN134" i="1"/>
  <c r="CN133" i="1"/>
  <c r="CN132" i="1"/>
  <c r="CN131" i="1"/>
  <c r="CN130" i="1"/>
  <c r="CN129" i="1"/>
  <c r="CN128" i="1"/>
  <c r="CN127" i="1"/>
  <c r="CN126" i="1"/>
  <c r="CN125" i="1"/>
  <c r="CN124" i="1"/>
  <c r="CN123" i="1"/>
  <c r="CN122" i="1"/>
  <c r="CN121" i="1"/>
  <c r="CN120" i="1"/>
  <c r="CN119" i="1"/>
  <c r="CN118" i="1"/>
  <c r="CN117" i="1"/>
  <c r="CN116" i="1"/>
  <c r="CN115" i="1"/>
  <c r="CN114" i="1"/>
  <c r="CN113" i="1"/>
  <c r="CN112" i="1"/>
  <c r="CN111" i="1"/>
  <c r="CN110" i="1"/>
  <c r="CN109" i="1"/>
  <c r="CN108" i="1"/>
  <c r="CN107" i="1"/>
  <c r="CN106" i="1"/>
  <c r="CN105" i="1"/>
  <c r="CN104" i="1"/>
  <c r="CN103" i="1"/>
  <c r="CN102" i="1"/>
  <c r="CN101" i="1"/>
  <c r="CN100" i="1"/>
  <c r="CN99" i="1"/>
  <c r="CN98" i="1"/>
  <c r="CN97" i="1"/>
  <c r="CN96" i="1"/>
  <c r="CN95" i="1"/>
  <c r="CN94" i="1"/>
  <c r="CN93" i="1"/>
  <c r="CN92" i="1"/>
  <c r="CN91" i="1"/>
  <c r="CN90" i="1"/>
  <c r="CN89" i="1"/>
  <c r="CN88" i="1"/>
  <c r="CN87" i="1"/>
  <c r="CN86" i="1"/>
  <c r="CN85" i="1"/>
  <c r="CN84" i="1"/>
  <c r="CN83" i="1"/>
  <c r="CN82" i="1"/>
  <c r="CN81" i="1"/>
  <c r="CN80" i="1"/>
  <c r="CN79" i="1"/>
  <c r="CN78" i="1"/>
  <c r="CN77" i="1"/>
  <c r="CN76" i="1"/>
  <c r="CN75" i="1"/>
  <c r="CN74" i="1"/>
  <c r="CN73" i="1"/>
  <c r="CN72" i="1"/>
  <c r="CN71" i="1"/>
  <c r="CN70" i="1"/>
  <c r="CN69" i="1"/>
  <c r="CN68" i="1"/>
  <c r="CN67" i="1"/>
  <c r="CN66" i="1"/>
  <c r="CN65" i="1"/>
  <c r="CN64" i="1"/>
  <c r="CN63" i="1"/>
  <c r="CN62" i="1"/>
  <c r="CN61" i="1"/>
  <c r="CN60" i="1"/>
  <c r="CN59" i="1"/>
  <c r="CN58" i="1"/>
  <c r="CN57" i="1"/>
  <c r="CN56" i="1"/>
  <c r="CN55" i="1"/>
  <c r="CN54" i="1"/>
  <c r="CN53" i="1"/>
  <c r="CN52" i="1"/>
  <c r="CN51" i="1"/>
  <c r="CN50" i="1"/>
  <c r="CN49" i="1"/>
  <c r="CN48" i="1"/>
  <c r="CN47" i="1"/>
  <c r="CN46" i="1"/>
  <c r="CN45" i="1"/>
  <c r="CN44" i="1"/>
  <c r="CN43" i="1"/>
  <c r="CN42" i="1"/>
  <c r="CN41" i="1"/>
  <c r="CN40" i="1"/>
  <c r="CN39" i="1"/>
  <c r="CN38" i="1"/>
  <c r="CN37" i="1"/>
  <c r="CN36" i="1"/>
  <c r="CN35" i="1"/>
  <c r="CN34" i="1"/>
  <c r="CN33" i="1"/>
  <c r="CN32" i="1"/>
  <c r="CN31" i="1"/>
  <c r="CN30" i="1"/>
  <c r="CN29" i="1"/>
  <c r="CN28" i="1"/>
  <c r="CN27" i="1"/>
  <c r="CN26" i="1"/>
  <c r="CN25" i="1"/>
  <c r="CN24" i="1"/>
  <c r="CN23" i="1"/>
  <c r="CN22" i="1"/>
  <c r="CN21" i="1"/>
  <c r="CN20" i="1"/>
  <c r="CN19" i="1"/>
  <c r="CN18" i="1"/>
  <c r="CN17" i="1"/>
  <c r="CN16" i="1"/>
  <c r="CN15" i="1"/>
  <c r="CN14" i="1"/>
  <c r="CN13" i="1"/>
  <c r="CN12" i="1"/>
  <c r="CN11" i="1"/>
  <c r="CN10" i="1"/>
  <c r="CN9" i="1"/>
  <c r="CN8" i="1"/>
  <c r="CN7" i="1"/>
  <c r="CN6" i="1"/>
  <c r="BW306" i="1" l="1"/>
  <c r="H76" i="2" s="1"/>
  <c r="BY306" i="1"/>
  <c r="H77" i="2" s="1"/>
  <c r="CA306" i="1"/>
  <c r="H78" i="2" s="1"/>
  <c r="AW306" i="1"/>
  <c r="D84" i="2" s="1"/>
  <c r="DC306" i="1"/>
  <c r="F104" i="2" s="1"/>
  <c r="DB305" i="1"/>
  <c r="DB304" i="1"/>
  <c r="DB303" i="1"/>
  <c r="DB302" i="1"/>
  <c r="DB301" i="1"/>
  <c r="DB300" i="1"/>
  <c r="DB299" i="1"/>
  <c r="DB298" i="1"/>
  <c r="DB297" i="1"/>
  <c r="DB296" i="1"/>
  <c r="DB295" i="1"/>
  <c r="DB294" i="1"/>
  <c r="DB293" i="1"/>
  <c r="DB292" i="1"/>
  <c r="DB291" i="1"/>
  <c r="DB290" i="1"/>
  <c r="DB289" i="1"/>
  <c r="DB288" i="1"/>
  <c r="DB287" i="1"/>
  <c r="DB286" i="1"/>
  <c r="DB285" i="1"/>
  <c r="DB284" i="1"/>
  <c r="DB283" i="1"/>
  <c r="DB282" i="1"/>
  <c r="DB281" i="1"/>
  <c r="DB280" i="1"/>
  <c r="DB279" i="1"/>
  <c r="DB278" i="1"/>
  <c r="DB277" i="1"/>
  <c r="DB276" i="1"/>
  <c r="DB275" i="1"/>
  <c r="DB274" i="1"/>
  <c r="DB273" i="1"/>
  <c r="DB272" i="1"/>
  <c r="DB271" i="1"/>
  <c r="DB270" i="1"/>
  <c r="DB269" i="1"/>
  <c r="DB268" i="1"/>
  <c r="DB267" i="1"/>
  <c r="DB266" i="1"/>
  <c r="DB265" i="1"/>
  <c r="DB264" i="1"/>
  <c r="DB263" i="1"/>
  <c r="DB262" i="1"/>
  <c r="DB261" i="1"/>
  <c r="DB260" i="1"/>
  <c r="DB259" i="1"/>
  <c r="DB258" i="1"/>
  <c r="DB257" i="1"/>
  <c r="DB256" i="1"/>
  <c r="DB255" i="1"/>
  <c r="DB254" i="1"/>
  <c r="DB253" i="1"/>
  <c r="DB252" i="1"/>
  <c r="DB251" i="1"/>
  <c r="DB250" i="1"/>
  <c r="DB249" i="1"/>
  <c r="DB248" i="1"/>
  <c r="DB247" i="1"/>
  <c r="DB246" i="1"/>
  <c r="DB245" i="1"/>
  <c r="DB244" i="1"/>
  <c r="DB243" i="1"/>
  <c r="DB242" i="1"/>
  <c r="DB241" i="1"/>
  <c r="DB240" i="1"/>
  <c r="DB239" i="1"/>
  <c r="DB238" i="1"/>
  <c r="DB237" i="1"/>
  <c r="DB236" i="1"/>
  <c r="DB235" i="1"/>
  <c r="DB234" i="1"/>
  <c r="DB233" i="1"/>
  <c r="DB232" i="1"/>
  <c r="DB231" i="1"/>
  <c r="DB230" i="1"/>
  <c r="DB229" i="1"/>
  <c r="DB228" i="1"/>
  <c r="DB227" i="1"/>
  <c r="DB226" i="1"/>
  <c r="DB225" i="1"/>
  <c r="DB224" i="1"/>
  <c r="DB223" i="1"/>
  <c r="DB222" i="1"/>
  <c r="DB221" i="1"/>
  <c r="DB220" i="1"/>
  <c r="DB219" i="1"/>
  <c r="DB218" i="1"/>
  <c r="DB217" i="1"/>
  <c r="DB216" i="1"/>
  <c r="DB215" i="1"/>
  <c r="DB214" i="1"/>
  <c r="DB213" i="1"/>
  <c r="DB212" i="1"/>
  <c r="DB211" i="1"/>
  <c r="DB210" i="1"/>
  <c r="DB209" i="1"/>
  <c r="DB208" i="1"/>
  <c r="DB207" i="1"/>
  <c r="DB206" i="1"/>
  <c r="DB205" i="1"/>
  <c r="DB204" i="1"/>
  <c r="DB203" i="1"/>
  <c r="DB202" i="1"/>
  <c r="DB201" i="1"/>
  <c r="DB200" i="1"/>
  <c r="DB199" i="1"/>
  <c r="DB198" i="1"/>
  <c r="DB197" i="1"/>
  <c r="DB196" i="1"/>
  <c r="DB195" i="1"/>
  <c r="DB194" i="1"/>
  <c r="DB193" i="1"/>
  <c r="DB192" i="1"/>
  <c r="DB191" i="1"/>
  <c r="DB190" i="1"/>
  <c r="DB189" i="1"/>
  <c r="DB188" i="1"/>
  <c r="DB187" i="1"/>
  <c r="DB186" i="1"/>
  <c r="DB185" i="1"/>
  <c r="DB184" i="1"/>
  <c r="DB183" i="1"/>
  <c r="DB182" i="1"/>
  <c r="DB181" i="1"/>
  <c r="DB180" i="1"/>
  <c r="DB179" i="1"/>
  <c r="DB178" i="1"/>
  <c r="DB177" i="1"/>
  <c r="DB176" i="1"/>
  <c r="DB175" i="1"/>
  <c r="DB174" i="1"/>
  <c r="DB173" i="1"/>
  <c r="DB172" i="1"/>
  <c r="DB171" i="1"/>
  <c r="DB170" i="1"/>
  <c r="DB169" i="1"/>
  <c r="DB168" i="1"/>
  <c r="DB167" i="1"/>
  <c r="DB166" i="1"/>
  <c r="DB165" i="1"/>
  <c r="DB164" i="1"/>
  <c r="DB163" i="1"/>
  <c r="DB162" i="1"/>
  <c r="DB161" i="1"/>
  <c r="DB160" i="1"/>
  <c r="DB159" i="1"/>
  <c r="DB158" i="1"/>
  <c r="DB157" i="1"/>
  <c r="DB156" i="1"/>
  <c r="DB155" i="1"/>
  <c r="DB154" i="1"/>
  <c r="DB153" i="1"/>
  <c r="DB152" i="1"/>
  <c r="DB151" i="1"/>
  <c r="DB150" i="1"/>
  <c r="DB149" i="1"/>
  <c r="DB148" i="1"/>
  <c r="DB147" i="1"/>
  <c r="DB146" i="1"/>
  <c r="DB145" i="1"/>
  <c r="DB144" i="1"/>
  <c r="DB143" i="1"/>
  <c r="DB142" i="1"/>
  <c r="DB141" i="1"/>
  <c r="DB140" i="1"/>
  <c r="DB139" i="1"/>
  <c r="DB138" i="1"/>
  <c r="DB137" i="1"/>
  <c r="DB136" i="1"/>
  <c r="DB135" i="1"/>
  <c r="DB134" i="1"/>
  <c r="DB133" i="1"/>
  <c r="DB132" i="1"/>
  <c r="DB131" i="1"/>
  <c r="DB130" i="1"/>
  <c r="DB129" i="1"/>
  <c r="DB128" i="1"/>
  <c r="DB127" i="1"/>
  <c r="DB126" i="1"/>
  <c r="DB125" i="1"/>
  <c r="DB124" i="1"/>
  <c r="DB123" i="1"/>
  <c r="DB122" i="1"/>
  <c r="DB121" i="1"/>
  <c r="DB120" i="1"/>
  <c r="DB119" i="1"/>
  <c r="DB118" i="1"/>
  <c r="DB117" i="1"/>
  <c r="DB116" i="1"/>
  <c r="DB115" i="1"/>
  <c r="DB114" i="1"/>
  <c r="DB113" i="1"/>
  <c r="DB112" i="1"/>
  <c r="DB111" i="1"/>
  <c r="DB110" i="1"/>
  <c r="DB109" i="1"/>
  <c r="DB108" i="1"/>
  <c r="DB107" i="1"/>
  <c r="DB106" i="1"/>
  <c r="DB105" i="1"/>
  <c r="DB104" i="1"/>
  <c r="DB103" i="1"/>
  <c r="DB102" i="1"/>
  <c r="DB101" i="1"/>
  <c r="DB100" i="1"/>
  <c r="DB99" i="1"/>
  <c r="DB98" i="1"/>
  <c r="DB97" i="1"/>
  <c r="DB96" i="1"/>
  <c r="DB95" i="1"/>
  <c r="DB94" i="1"/>
  <c r="DB93" i="1"/>
  <c r="DB92" i="1"/>
  <c r="DB91" i="1"/>
  <c r="DB90" i="1"/>
  <c r="DB89" i="1"/>
  <c r="DB88" i="1"/>
  <c r="DB87" i="1"/>
  <c r="DB86" i="1"/>
  <c r="DB85" i="1"/>
  <c r="DB84" i="1"/>
  <c r="DB83" i="1"/>
  <c r="DB82" i="1"/>
  <c r="DB81" i="1"/>
  <c r="DB80" i="1"/>
  <c r="DB79" i="1"/>
  <c r="DB78" i="1"/>
  <c r="DB77" i="1"/>
  <c r="DB76" i="1"/>
  <c r="DB75" i="1"/>
  <c r="DB74" i="1"/>
  <c r="DB73" i="1"/>
  <c r="DB72" i="1"/>
  <c r="DB71" i="1"/>
  <c r="DB70" i="1"/>
  <c r="DB69" i="1"/>
  <c r="DB68" i="1"/>
  <c r="DB67" i="1"/>
  <c r="DB66" i="1"/>
  <c r="DB65" i="1"/>
  <c r="DB64" i="1"/>
  <c r="DB63" i="1"/>
  <c r="DB62" i="1"/>
  <c r="DB61" i="1"/>
  <c r="DB60" i="1"/>
  <c r="DB59" i="1"/>
  <c r="DB58" i="1"/>
  <c r="DB57" i="1"/>
  <c r="DB56" i="1"/>
  <c r="DB55" i="1"/>
  <c r="DB54" i="1"/>
  <c r="DB53" i="1"/>
  <c r="DB52" i="1"/>
  <c r="DB51" i="1"/>
  <c r="DB50" i="1"/>
  <c r="DB49" i="1"/>
  <c r="DB48" i="1"/>
  <c r="DB47" i="1"/>
  <c r="DB46" i="1"/>
  <c r="DB45" i="1"/>
  <c r="DB44" i="1"/>
  <c r="DB43" i="1"/>
  <c r="DB42" i="1"/>
  <c r="DB41" i="1"/>
  <c r="DB40" i="1"/>
  <c r="DB39" i="1"/>
  <c r="DB38" i="1"/>
  <c r="DB37" i="1"/>
  <c r="DB36" i="1"/>
  <c r="DB35" i="1"/>
  <c r="DB34" i="1"/>
  <c r="DB33" i="1"/>
  <c r="DB32" i="1"/>
  <c r="DB31" i="1"/>
  <c r="DB30" i="1"/>
  <c r="DB29" i="1"/>
  <c r="DB28" i="1"/>
  <c r="DB27" i="1"/>
  <c r="DB26" i="1"/>
  <c r="DB25" i="1"/>
  <c r="DB24" i="1"/>
  <c r="DB23" i="1"/>
  <c r="DB22" i="1"/>
  <c r="DB21" i="1"/>
  <c r="DB20" i="1"/>
  <c r="DB19" i="1"/>
  <c r="DB18" i="1"/>
  <c r="DB17" i="1"/>
  <c r="DB16" i="1"/>
  <c r="DB15" i="1"/>
  <c r="DB14" i="1"/>
  <c r="DB13" i="1"/>
  <c r="DB12" i="1"/>
  <c r="DB11" i="1"/>
  <c r="DB10" i="1"/>
  <c r="DB9" i="1"/>
  <c r="DB8" i="1"/>
  <c r="DB7" i="1"/>
  <c r="DB6" i="1"/>
  <c r="CW306" i="1"/>
  <c r="F101" i="2" s="1"/>
  <c r="CU306" i="1"/>
  <c r="F100" i="2" s="1"/>
  <c r="CS306" i="1"/>
  <c r="F99" i="2" s="1"/>
  <c r="CV305" i="1"/>
  <c r="CT305" i="1"/>
  <c r="CR305" i="1"/>
  <c r="CV304" i="1"/>
  <c r="CT304" i="1"/>
  <c r="CR304" i="1"/>
  <c r="CV303" i="1"/>
  <c r="CT303" i="1"/>
  <c r="CR303" i="1"/>
  <c r="CV302" i="1"/>
  <c r="CT302" i="1"/>
  <c r="CR302" i="1"/>
  <c r="CV301" i="1"/>
  <c r="CT301" i="1"/>
  <c r="CR301" i="1"/>
  <c r="CV300" i="1"/>
  <c r="CT300" i="1"/>
  <c r="CR300" i="1"/>
  <c r="CV299" i="1"/>
  <c r="CT299" i="1"/>
  <c r="CR299" i="1"/>
  <c r="CV298" i="1"/>
  <c r="CT298" i="1"/>
  <c r="CR298" i="1"/>
  <c r="CV297" i="1"/>
  <c r="CT297" i="1"/>
  <c r="CR297" i="1"/>
  <c r="CV296" i="1"/>
  <c r="CT296" i="1"/>
  <c r="CR296" i="1"/>
  <c r="CV295" i="1"/>
  <c r="CT295" i="1"/>
  <c r="CR295" i="1"/>
  <c r="CV294" i="1"/>
  <c r="CT294" i="1"/>
  <c r="CR294" i="1"/>
  <c r="CV293" i="1"/>
  <c r="CT293" i="1"/>
  <c r="CR293" i="1"/>
  <c r="CV292" i="1"/>
  <c r="CT292" i="1"/>
  <c r="CR292" i="1"/>
  <c r="CV291" i="1"/>
  <c r="CT291" i="1"/>
  <c r="CR291" i="1"/>
  <c r="CV290" i="1"/>
  <c r="CT290" i="1"/>
  <c r="CR290" i="1"/>
  <c r="CV289" i="1"/>
  <c r="CT289" i="1"/>
  <c r="CR289" i="1"/>
  <c r="CV288" i="1"/>
  <c r="CT288" i="1"/>
  <c r="CR288" i="1"/>
  <c r="CV287" i="1"/>
  <c r="CT287" i="1"/>
  <c r="CR287" i="1"/>
  <c r="CV286" i="1"/>
  <c r="CT286" i="1"/>
  <c r="CR286" i="1"/>
  <c r="CV285" i="1"/>
  <c r="CT285" i="1"/>
  <c r="CR285" i="1"/>
  <c r="CV284" i="1"/>
  <c r="CT284" i="1"/>
  <c r="CR284" i="1"/>
  <c r="CV283" i="1"/>
  <c r="CT283" i="1"/>
  <c r="CR283" i="1"/>
  <c r="CV282" i="1"/>
  <c r="CT282" i="1"/>
  <c r="CR282" i="1"/>
  <c r="CV281" i="1"/>
  <c r="CT281" i="1"/>
  <c r="CR281" i="1"/>
  <c r="CV280" i="1"/>
  <c r="CT280" i="1"/>
  <c r="CR280" i="1"/>
  <c r="CV279" i="1"/>
  <c r="CT279" i="1"/>
  <c r="CR279" i="1"/>
  <c r="CV278" i="1"/>
  <c r="CT278" i="1"/>
  <c r="CR278" i="1"/>
  <c r="CV277" i="1"/>
  <c r="CT277" i="1"/>
  <c r="CR277" i="1"/>
  <c r="CV276" i="1"/>
  <c r="CT276" i="1"/>
  <c r="CR276" i="1"/>
  <c r="CV275" i="1"/>
  <c r="CT275" i="1"/>
  <c r="CR275" i="1"/>
  <c r="CV274" i="1"/>
  <c r="CT274" i="1"/>
  <c r="CR274" i="1"/>
  <c r="CV273" i="1"/>
  <c r="CT273" i="1"/>
  <c r="CR273" i="1"/>
  <c r="CV272" i="1"/>
  <c r="CT272" i="1"/>
  <c r="CR272" i="1"/>
  <c r="CV271" i="1"/>
  <c r="CT271" i="1"/>
  <c r="CR271" i="1"/>
  <c r="CV270" i="1"/>
  <c r="CT270" i="1"/>
  <c r="CR270" i="1"/>
  <c r="CV269" i="1"/>
  <c r="CT269" i="1"/>
  <c r="CR269" i="1"/>
  <c r="CV268" i="1"/>
  <c r="CT268" i="1"/>
  <c r="CR268" i="1"/>
  <c r="CV267" i="1"/>
  <c r="CT267" i="1"/>
  <c r="CR267" i="1"/>
  <c r="CV266" i="1"/>
  <c r="CT266" i="1"/>
  <c r="CR266" i="1"/>
  <c r="CV265" i="1"/>
  <c r="CT265" i="1"/>
  <c r="CR265" i="1"/>
  <c r="CV264" i="1"/>
  <c r="CT264" i="1"/>
  <c r="CR264" i="1"/>
  <c r="CV263" i="1"/>
  <c r="CT263" i="1"/>
  <c r="CR263" i="1"/>
  <c r="CV262" i="1"/>
  <c r="CT262" i="1"/>
  <c r="CR262" i="1"/>
  <c r="CV261" i="1"/>
  <c r="CT261" i="1"/>
  <c r="CR261" i="1"/>
  <c r="CV260" i="1"/>
  <c r="CT260" i="1"/>
  <c r="CR260" i="1"/>
  <c r="CV259" i="1"/>
  <c r="CT259" i="1"/>
  <c r="CR259" i="1"/>
  <c r="CV258" i="1"/>
  <c r="CT258" i="1"/>
  <c r="CR258" i="1"/>
  <c r="CV257" i="1"/>
  <c r="CT257" i="1"/>
  <c r="CR257" i="1"/>
  <c r="CV256" i="1"/>
  <c r="CT256" i="1"/>
  <c r="CR256" i="1"/>
  <c r="CV255" i="1"/>
  <c r="CT255" i="1"/>
  <c r="CR255" i="1"/>
  <c r="CV254" i="1"/>
  <c r="CT254" i="1"/>
  <c r="CR254" i="1"/>
  <c r="CV253" i="1"/>
  <c r="CT253" i="1"/>
  <c r="CR253" i="1"/>
  <c r="CV252" i="1"/>
  <c r="CT252" i="1"/>
  <c r="CR252" i="1"/>
  <c r="CV251" i="1"/>
  <c r="CT251" i="1"/>
  <c r="CR251" i="1"/>
  <c r="CV250" i="1"/>
  <c r="CT250" i="1"/>
  <c r="CR250" i="1"/>
  <c r="CV249" i="1"/>
  <c r="CT249" i="1"/>
  <c r="CR249" i="1"/>
  <c r="CV248" i="1"/>
  <c r="CT248" i="1"/>
  <c r="CR248" i="1"/>
  <c r="CV247" i="1"/>
  <c r="CT247" i="1"/>
  <c r="CR247" i="1"/>
  <c r="CV246" i="1"/>
  <c r="CT246" i="1"/>
  <c r="CR246" i="1"/>
  <c r="CV245" i="1"/>
  <c r="CT245" i="1"/>
  <c r="CR245" i="1"/>
  <c r="CV244" i="1"/>
  <c r="CT244" i="1"/>
  <c r="CR244" i="1"/>
  <c r="CV243" i="1"/>
  <c r="CT243" i="1"/>
  <c r="CR243" i="1"/>
  <c r="CV242" i="1"/>
  <c r="CT242" i="1"/>
  <c r="CR242" i="1"/>
  <c r="CV241" i="1"/>
  <c r="CT241" i="1"/>
  <c r="CR241" i="1"/>
  <c r="CV240" i="1"/>
  <c r="CT240" i="1"/>
  <c r="CR240" i="1"/>
  <c r="CV239" i="1"/>
  <c r="CT239" i="1"/>
  <c r="CR239" i="1"/>
  <c r="CV238" i="1"/>
  <c r="CT238" i="1"/>
  <c r="CR238" i="1"/>
  <c r="CV237" i="1"/>
  <c r="CT237" i="1"/>
  <c r="CR237" i="1"/>
  <c r="CV236" i="1"/>
  <c r="CT236" i="1"/>
  <c r="CR236" i="1"/>
  <c r="CV235" i="1"/>
  <c r="CT235" i="1"/>
  <c r="CR235" i="1"/>
  <c r="CV234" i="1"/>
  <c r="CT234" i="1"/>
  <c r="CR234" i="1"/>
  <c r="CV233" i="1"/>
  <c r="CT233" i="1"/>
  <c r="CR233" i="1"/>
  <c r="CV232" i="1"/>
  <c r="CT232" i="1"/>
  <c r="CR232" i="1"/>
  <c r="CV231" i="1"/>
  <c r="CT231" i="1"/>
  <c r="CR231" i="1"/>
  <c r="CV230" i="1"/>
  <c r="CT230" i="1"/>
  <c r="CR230" i="1"/>
  <c r="CV229" i="1"/>
  <c r="CT229" i="1"/>
  <c r="CR229" i="1"/>
  <c r="CV228" i="1"/>
  <c r="CT228" i="1"/>
  <c r="CR228" i="1"/>
  <c r="CV227" i="1"/>
  <c r="CT227" i="1"/>
  <c r="CR227" i="1"/>
  <c r="CV226" i="1"/>
  <c r="CT226" i="1"/>
  <c r="CR226" i="1"/>
  <c r="CV225" i="1"/>
  <c r="CT225" i="1"/>
  <c r="CR225" i="1"/>
  <c r="CV224" i="1"/>
  <c r="CT224" i="1"/>
  <c r="CR224" i="1"/>
  <c r="CV223" i="1"/>
  <c r="CT223" i="1"/>
  <c r="CR223" i="1"/>
  <c r="CV222" i="1"/>
  <c r="CT222" i="1"/>
  <c r="CR222" i="1"/>
  <c r="CV221" i="1"/>
  <c r="CT221" i="1"/>
  <c r="CR221" i="1"/>
  <c r="CV220" i="1"/>
  <c r="CT220" i="1"/>
  <c r="CR220" i="1"/>
  <c r="CV219" i="1"/>
  <c r="CT219" i="1"/>
  <c r="CR219" i="1"/>
  <c r="CV218" i="1"/>
  <c r="CT218" i="1"/>
  <c r="CR218" i="1"/>
  <c r="CV217" i="1"/>
  <c r="CT217" i="1"/>
  <c r="CR217" i="1"/>
  <c r="CV216" i="1"/>
  <c r="CT216" i="1"/>
  <c r="CR216" i="1"/>
  <c r="CV215" i="1"/>
  <c r="CT215" i="1"/>
  <c r="CR215" i="1"/>
  <c r="CV214" i="1"/>
  <c r="CT214" i="1"/>
  <c r="CR214" i="1"/>
  <c r="CV213" i="1"/>
  <c r="CT213" i="1"/>
  <c r="CR213" i="1"/>
  <c r="CV212" i="1"/>
  <c r="CT212" i="1"/>
  <c r="CR212" i="1"/>
  <c r="CV211" i="1"/>
  <c r="CT211" i="1"/>
  <c r="CR211" i="1"/>
  <c r="CV210" i="1"/>
  <c r="CT210" i="1"/>
  <c r="CR210" i="1"/>
  <c r="CV209" i="1"/>
  <c r="CT209" i="1"/>
  <c r="CR209" i="1"/>
  <c r="CV208" i="1"/>
  <c r="CT208" i="1"/>
  <c r="CR208" i="1"/>
  <c r="CV207" i="1"/>
  <c r="CT207" i="1"/>
  <c r="CR207" i="1"/>
  <c r="CV206" i="1"/>
  <c r="CT206" i="1"/>
  <c r="CR206" i="1"/>
  <c r="CV205" i="1"/>
  <c r="CT205" i="1"/>
  <c r="CR205" i="1"/>
  <c r="CV204" i="1"/>
  <c r="CT204" i="1"/>
  <c r="CR204" i="1"/>
  <c r="CV203" i="1"/>
  <c r="CT203" i="1"/>
  <c r="CR203" i="1"/>
  <c r="CV202" i="1"/>
  <c r="CT202" i="1"/>
  <c r="CR202" i="1"/>
  <c r="CV201" i="1"/>
  <c r="CT201" i="1"/>
  <c r="CR201" i="1"/>
  <c r="CV200" i="1"/>
  <c r="CT200" i="1"/>
  <c r="CR200" i="1"/>
  <c r="CV199" i="1"/>
  <c r="CT199" i="1"/>
  <c r="CR199" i="1"/>
  <c r="CV198" i="1"/>
  <c r="CT198" i="1"/>
  <c r="CR198" i="1"/>
  <c r="CV197" i="1"/>
  <c r="CT197" i="1"/>
  <c r="CR197" i="1"/>
  <c r="CV196" i="1"/>
  <c r="CT196" i="1"/>
  <c r="CR196" i="1"/>
  <c r="CV195" i="1"/>
  <c r="CT195" i="1"/>
  <c r="CR195" i="1"/>
  <c r="CV194" i="1"/>
  <c r="CT194" i="1"/>
  <c r="CR194" i="1"/>
  <c r="CV193" i="1"/>
  <c r="CT193" i="1"/>
  <c r="CR193" i="1"/>
  <c r="CV192" i="1"/>
  <c r="CT192" i="1"/>
  <c r="CR192" i="1"/>
  <c r="CV191" i="1"/>
  <c r="CT191" i="1"/>
  <c r="CR191" i="1"/>
  <c r="CV190" i="1"/>
  <c r="CT190" i="1"/>
  <c r="CR190" i="1"/>
  <c r="CV189" i="1"/>
  <c r="CT189" i="1"/>
  <c r="CR189" i="1"/>
  <c r="CV188" i="1"/>
  <c r="CT188" i="1"/>
  <c r="CR188" i="1"/>
  <c r="CV187" i="1"/>
  <c r="CT187" i="1"/>
  <c r="CR187" i="1"/>
  <c r="CV186" i="1"/>
  <c r="CT186" i="1"/>
  <c r="CR186" i="1"/>
  <c r="CV185" i="1"/>
  <c r="CT185" i="1"/>
  <c r="CR185" i="1"/>
  <c r="CV184" i="1"/>
  <c r="CT184" i="1"/>
  <c r="CR184" i="1"/>
  <c r="CV183" i="1"/>
  <c r="CT183" i="1"/>
  <c r="CR183" i="1"/>
  <c r="CV182" i="1"/>
  <c r="CT182" i="1"/>
  <c r="CR182" i="1"/>
  <c r="CV181" i="1"/>
  <c r="CT181" i="1"/>
  <c r="CR181" i="1"/>
  <c r="CV180" i="1"/>
  <c r="CT180" i="1"/>
  <c r="CR180" i="1"/>
  <c r="CV179" i="1"/>
  <c r="CT179" i="1"/>
  <c r="CR179" i="1"/>
  <c r="CV178" i="1"/>
  <c r="CT178" i="1"/>
  <c r="CR178" i="1"/>
  <c r="CV177" i="1"/>
  <c r="CT177" i="1"/>
  <c r="CR177" i="1"/>
  <c r="CV176" i="1"/>
  <c r="CT176" i="1"/>
  <c r="CR176" i="1"/>
  <c r="CV175" i="1"/>
  <c r="CT175" i="1"/>
  <c r="CR175" i="1"/>
  <c r="CV174" i="1"/>
  <c r="CT174" i="1"/>
  <c r="CR174" i="1"/>
  <c r="CV173" i="1"/>
  <c r="CT173" i="1"/>
  <c r="CR173" i="1"/>
  <c r="CV172" i="1"/>
  <c r="CT172" i="1"/>
  <c r="CR172" i="1"/>
  <c r="CV171" i="1"/>
  <c r="CT171" i="1"/>
  <c r="CR171" i="1"/>
  <c r="CV170" i="1"/>
  <c r="CT170" i="1"/>
  <c r="CR170" i="1"/>
  <c r="CV169" i="1"/>
  <c r="CT169" i="1"/>
  <c r="CR169" i="1"/>
  <c r="CV168" i="1"/>
  <c r="CT168" i="1"/>
  <c r="CR168" i="1"/>
  <c r="CV167" i="1"/>
  <c r="CT167" i="1"/>
  <c r="CR167" i="1"/>
  <c r="CV166" i="1"/>
  <c r="CT166" i="1"/>
  <c r="CR166" i="1"/>
  <c r="CV165" i="1"/>
  <c r="CT165" i="1"/>
  <c r="CR165" i="1"/>
  <c r="CV164" i="1"/>
  <c r="CT164" i="1"/>
  <c r="CR164" i="1"/>
  <c r="CV163" i="1"/>
  <c r="CT163" i="1"/>
  <c r="CR163" i="1"/>
  <c r="CV162" i="1"/>
  <c r="CT162" i="1"/>
  <c r="CR162" i="1"/>
  <c r="CV161" i="1"/>
  <c r="CT161" i="1"/>
  <c r="CR161" i="1"/>
  <c r="CV160" i="1"/>
  <c r="CT160" i="1"/>
  <c r="CR160" i="1"/>
  <c r="CV159" i="1"/>
  <c r="CT159" i="1"/>
  <c r="CR159" i="1"/>
  <c r="CV158" i="1"/>
  <c r="CT158" i="1"/>
  <c r="CR158" i="1"/>
  <c r="CV157" i="1"/>
  <c r="CT157" i="1"/>
  <c r="CR157" i="1"/>
  <c r="CV156" i="1"/>
  <c r="CT156" i="1"/>
  <c r="CR156" i="1"/>
  <c r="CV155" i="1"/>
  <c r="CT155" i="1"/>
  <c r="CR155" i="1"/>
  <c r="CV154" i="1"/>
  <c r="CT154" i="1"/>
  <c r="CR154" i="1"/>
  <c r="CV153" i="1"/>
  <c r="CT153" i="1"/>
  <c r="CR153" i="1"/>
  <c r="CV152" i="1"/>
  <c r="CT152" i="1"/>
  <c r="CR152" i="1"/>
  <c r="CV151" i="1"/>
  <c r="CT151" i="1"/>
  <c r="CR151" i="1"/>
  <c r="CV150" i="1"/>
  <c r="CT150" i="1"/>
  <c r="CR150" i="1"/>
  <c r="CV149" i="1"/>
  <c r="CT149" i="1"/>
  <c r="CR149" i="1"/>
  <c r="CV148" i="1"/>
  <c r="CT148" i="1"/>
  <c r="CR148" i="1"/>
  <c r="CV147" i="1"/>
  <c r="CT147" i="1"/>
  <c r="CR147" i="1"/>
  <c r="CV146" i="1"/>
  <c r="CT146" i="1"/>
  <c r="CR146" i="1"/>
  <c r="CV145" i="1"/>
  <c r="CT145" i="1"/>
  <c r="CR145" i="1"/>
  <c r="CV144" i="1"/>
  <c r="CT144" i="1"/>
  <c r="CR144" i="1"/>
  <c r="CV143" i="1"/>
  <c r="CT143" i="1"/>
  <c r="CR143" i="1"/>
  <c r="CV142" i="1"/>
  <c r="CT142" i="1"/>
  <c r="CR142" i="1"/>
  <c r="CV141" i="1"/>
  <c r="CT141" i="1"/>
  <c r="CR141" i="1"/>
  <c r="CV140" i="1"/>
  <c r="CT140" i="1"/>
  <c r="CR140" i="1"/>
  <c r="CV139" i="1"/>
  <c r="CT139" i="1"/>
  <c r="CR139" i="1"/>
  <c r="CV138" i="1"/>
  <c r="CT138" i="1"/>
  <c r="CR138" i="1"/>
  <c r="CV137" i="1"/>
  <c r="CT137" i="1"/>
  <c r="CR137" i="1"/>
  <c r="CV136" i="1"/>
  <c r="CT136" i="1"/>
  <c r="CR136" i="1"/>
  <c r="CV135" i="1"/>
  <c r="CT135" i="1"/>
  <c r="CR135" i="1"/>
  <c r="CV134" i="1"/>
  <c r="CT134" i="1"/>
  <c r="CR134" i="1"/>
  <c r="CV133" i="1"/>
  <c r="CT133" i="1"/>
  <c r="CR133" i="1"/>
  <c r="CV132" i="1"/>
  <c r="CT132" i="1"/>
  <c r="CR132" i="1"/>
  <c r="CV131" i="1"/>
  <c r="CT131" i="1"/>
  <c r="CR131" i="1"/>
  <c r="CV130" i="1"/>
  <c r="CT130" i="1"/>
  <c r="CR130" i="1"/>
  <c r="CV129" i="1"/>
  <c r="CT129" i="1"/>
  <c r="CR129" i="1"/>
  <c r="CV128" i="1"/>
  <c r="CT128" i="1"/>
  <c r="CR128" i="1"/>
  <c r="CV127" i="1"/>
  <c r="CT127" i="1"/>
  <c r="CR127" i="1"/>
  <c r="CV126" i="1"/>
  <c r="CT126" i="1"/>
  <c r="CR126" i="1"/>
  <c r="CV125" i="1"/>
  <c r="CT125" i="1"/>
  <c r="CR125" i="1"/>
  <c r="CV124" i="1"/>
  <c r="CT124" i="1"/>
  <c r="CR124" i="1"/>
  <c r="CV123" i="1"/>
  <c r="CT123" i="1"/>
  <c r="CR123" i="1"/>
  <c r="CV122" i="1"/>
  <c r="CT122" i="1"/>
  <c r="CR122" i="1"/>
  <c r="CV121" i="1"/>
  <c r="CT121" i="1"/>
  <c r="CR121" i="1"/>
  <c r="CV120" i="1"/>
  <c r="CT120" i="1"/>
  <c r="CR120" i="1"/>
  <c r="CV119" i="1"/>
  <c r="CT119" i="1"/>
  <c r="CR119" i="1"/>
  <c r="CV118" i="1"/>
  <c r="CT118" i="1"/>
  <c r="CR118" i="1"/>
  <c r="CV117" i="1"/>
  <c r="CT117" i="1"/>
  <c r="CR117" i="1"/>
  <c r="CV116" i="1"/>
  <c r="CT116" i="1"/>
  <c r="CR116" i="1"/>
  <c r="CV115" i="1"/>
  <c r="CT115" i="1"/>
  <c r="CR115" i="1"/>
  <c r="CV114" i="1"/>
  <c r="CT114" i="1"/>
  <c r="CR114" i="1"/>
  <c r="CV113" i="1"/>
  <c r="CT113" i="1"/>
  <c r="CR113" i="1"/>
  <c r="CV112" i="1"/>
  <c r="CT112" i="1"/>
  <c r="CR112" i="1"/>
  <c r="CV111" i="1"/>
  <c r="CT111" i="1"/>
  <c r="CR111" i="1"/>
  <c r="CV110" i="1"/>
  <c r="CT110" i="1"/>
  <c r="CR110" i="1"/>
  <c r="CV109" i="1"/>
  <c r="CT109" i="1"/>
  <c r="CR109" i="1"/>
  <c r="CV108" i="1"/>
  <c r="CT108" i="1"/>
  <c r="CR108" i="1"/>
  <c r="CV107" i="1"/>
  <c r="CT107" i="1"/>
  <c r="CR107" i="1"/>
  <c r="CV106" i="1"/>
  <c r="CT106" i="1"/>
  <c r="CR106" i="1"/>
  <c r="CV105" i="1"/>
  <c r="CT105" i="1"/>
  <c r="CR105" i="1"/>
  <c r="CV104" i="1"/>
  <c r="CT104" i="1"/>
  <c r="CR104" i="1"/>
  <c r="CV103" i="1"/>
  <c r="CT103" i="1"/>
  <c r="CR103" i="1"/>
  <c r="CV102" i="1"/>
  <c r="CT102" i="1"/>
  <c r="CR102" i="1"/>
  <c r="CV101" i="1"/>
  <c r="CT101" i="1"/>
  <c r="CR101" i="1"/>
  <c r="CV100" i="1"/>
  <c r="CT100" i="1"/>
  <c r="CR100" i="1"/>
  <c r="CV99" i="1"/>
  <c r="CT99" i="1"/>
  <c r="CR99" i="1"/>
  <c r="CV98" i="1"/>
  <c r="CT98" i="1"/>
  <c r="CR98" i="1"/>
  <c r="CV97" i="1"/>
  <c r="CT97" i="1"/>
  <c r="CR97" i="1"/>
  <c r="CV96" i="1"/>
  <c r="CT96" i="1"/>
  <c r="CR96" i="1"/>
  <c r="CV95" i="1"/>
  <c r="CT95" i="1"/>
  <c r="CR95" i="1"/>
  <c r="CV94" i="1"/>
  <c r="CT94" i="1"/>
  <c r="CR94" i="1"/>
  <c r="CV93" i="1"/>
  <c r="CT93" i="1"/>
  <c r="CR93" i="1"/>
  <c r="CV92" i="1"/>
  <c r="CT92" i="1"/>
  <c r="CR92" i="1"/>
  <c r="CV91" i="1"/>
  <c r="CT91" i="1"/>
  <c r="CR91" i="1"/>
  <c r="CV90" i="1"/>
  <c r="CT90" i="1"/>
  <c r="CR90" i="1"/>
  <c r="CV89" i="1"/>
  <c r="CT89" i="1"/>
  <c r="CR89" i="1"/>
  <c r="CV88" i="1"/>
  <c r="CT88" i="1"/>
  <c r="CR88" i="1"/>
  <c r="CV87" i="1"/>
  <c r="CT87" i="1"/>
  <c r="CR87" i="1"/>
  <c r="CV86" i="1"/>
  <c r="CT86" i="1"/>
  <c r="CR86" i="1"/>
  <c r="CV85" i="1"/>
  <c r="CT85" i="1"/>
  <c r="CR85" i="1"/>
  <c r="CV84" i="1"/>
  <c r="CT84" i="1"/>
  <c r="CR84" i="1"/>
  <c r="CV83" i="1"/>
  <c r="CT83" i="1"/>
  <c r="CR83" i="1"/>
  <c r="CV82" i="1"/>
  <c r="CT82" i="1"/>
  <c r="CR82" i="1"/>
  <c r="CV81" i="1"/>
  <c r="CT81" i="1"/>
  <c r="CR81" i="1"/>
  <c r="CV80" i="1"/>
  <c r="CT80" i="1"/>
  <c r="CR80" i="1"/>
  <c r="CV79" i="1"/>
  <c r="CT79" i="1"/>
  <c r="CR79" i="1"/>
  <c r="CV78" i="1"/>
  <c r="CT78" i="1"/>
  <c r="CR78" i="1"/>
  <c r="CV77" i="1"/>
  <c r="CT77" i="1"/>
  <c r="CR77" i="1"/>
  <c r="CV76" i="1"/>
  <c r="CT76" i="1"/>
  <c r="CR76" i="1"/>
  <c r="CV75" i="1"/>
  <c r="CT75" i="1"/>
  <c r="CR75" i="1"/>
  <c r="CV74" i="1"/>
  <c r="CT74" i="1"/>
  <c r="CR74" i="1"/>
  <c r="CV73" i="1"/>
  <c r="CT73" i="1"/>
  <c r="CR73" i="1"/>
  <c r="CV72" i="1"/>
  <c r="CT72" i="1"/>
  <c r="CR72" i="1"/>
  <c r="CV71" i="1"/>
  <c r="CT71" i="1"/>
  <c r="CR71" i="1"/>
  <c r="CV70" i="1"/>
  <c r="CT70" i="1"/>
  <c r="CR70" i="1"/>
  <c r="CV69" i="1"/>
  <c r="CT69" i="1"/>
  <c r="CR69" i="1"/>
  <c r="CV68" i="1"/>
  <c r="CT68" i="1"/>
  <c r="CR68" i="1"/>
  <c r="CV67" i="1"/>
  <c r="CT67" i="1"/>
  <c r="CR67" i="1"/>
  <c r="CV66" i="1"/>
  <c r="CT66" i="1"/>
  <c r="CR66" i="1"/>
  <c r="CV65" i="1"/>
  <c r="CT65" i="1"/>
  <c r="CR65" i="1"/>
  <c r="CV64" i="1"/>
  <c r="CT64" i="1"/>
  <c r="CR64" i="1"/>
  <c r="CV63" i="1"/>
  <c r="CT63" i="1"/>
  <c r="CR63" i="1"/>
  <c r="CV62" i="1"/>
  <c r="CT62" i="1"/>
  <c r="CR62" i="1"/>
  <c r="CV61" i="1"/>
  <c r="CT61" i="1"/>
  <c r="CR61" i="1"/>
  <c r="CV60" i="1"/>
  <c r="CT60" i="1"/>
  <c r="CR60" i="1"/>
  <c r="CV59" i="1"/>
  <c r="CT59" i="1"/>
  <c r="CR59" i="1"/>
  <c r="CV58" i="1"/>
  <c r="CT58" i="1"/>
  <c r="CR58" i="1"/>
  <c r="CV57" i="1"/>
  <c r="CT57" i="1"/>
  <c r="CR57" i="1"/>
  <c r="CV56" i="1"/>
  <c r="CT56" i="1"/>
  <c r="CR56" i="1"/>
  <c r="CV55" i="1"/>
  <c r="CT55" i="1"/>
  <c r="CR55" i="1"/>
  <c r="CV54" i="1"/>
  <c r="CT54" i="1"/>
  <c r="CR54" i="1"/>
  <c r="CV53" i="1"/>
  <c r="CT53" i="1"/>
  <c r="CR53" i="1"/>
  <c r="CV52" i="1"/>
  <c r="CT52" i="1"/>
  <c r="CR52" i="1"/>
  <c r="CV51" i="1"/>
  <c r="CT51" i="1"/>
  <c r="CR51" i="1"/>
  <c r="CV50" i="1"/>
  <c r="CT50" i="1"/>
  <c r="CR50" i="1"/>
  <c r="CV49" i="1"/>
  <c r="CT49" i="1"/>
  <c r="CR49" i="1"/>
  <c r="CV48" i="1"/>
  <c r="CT48" i="1"/>
  <c r="CR48" i="1"/>
  <c r="CV47" i="1"/>
  <c r="CT47" i="1"/>
  <c r="CR47" i="1"/>
  <c r="CV46" i="1"/>
  <c r="CT46" i="1"/>
  <c r="CR46" i="1"/>
  <c r="CV45" i="1"/>
  <c r="CT45" i="1"/>
  <c r="CR45" i="1"/>
  <c r="CV44" i="1"/>
  <c r="CT44" i="1"/>
  <c r="CR44" i="1"/>
  <c r="CV43" i="1"/>
  <c r="CT43" i="1"/>
  <c r="CR43" i="1"/>
  <c r="CV42" i="1"/>
  <c r="CT42" i="1"/>
  <c r="CR42" i="1"/>
  <c r="CV41" i="1"/>
  <c r="CT41" i="1"/>
  <c r="CR41" i="1"/>
  <c r="CV40" i="1"/>
  <c r="CT40" i="1"/>
  <c r="CR40" i="1"/>
  <c r="CV39" i="1"/>
  <c r="CT39" i="1"/>
  <c r="CR39" i="1"/>
  <c r="CV38" i="1"/>
  <c r="CT38" i="1"/>
  <c r="CR38" i="1"/>
  <c r="CV37" i="1"/>
  <c r="CT37" i="1"/>
  <c r="CR37" i="1"/>
  <c r="CV36" i="1"/>
  <c r="CT36" i="1"/>
  <c r="CR36" i="1"/>
  <c r="CV35" i="1"/>
  <c r="CT35" i="1"/>
  <c r="CR35" i="1"/>
  <c r="CV34" i="1"/>
  <c r="CT34" i="1"/>
  <c r="CR34" i="1"/>
  <c r="CV33" i="1"/>
  <c r="CT33" i="1"/>
  <c r="CR33" i="1"/>
  <c r="CV32" i="1"/>
  <c r="CT32" i="1"/>
  <c r="CR32" i="1"/>
  <c r="CV31" i="1"/>
  <c r="CT31" i="1"/>
  <c r="CR31" i="1"/>
  <c r="CV30" i="1"/>
  <c r="CT30" i="1"/>
  <c r="CR30" i="1"/>
  <c r="CV29" i="1"/>
  <c r="CT29" i="1"/>
  <c r="CR29" i="1"/>
  <c r="CV28" i="1"/>
  <c r="CT28" i="1"/>
  <c r="CR28" i="1"/>
  <c r="CV27" i="1"/>
  <c r="CT27" i="1"/>
  <c r="CR27" i="1"/>
  <c r="CV26" i="1"/>
  <c r="CT26" i="1"/>
  <c r="CR26" i="1"/>
  <c r="CV25" i="1"/>
  <c r="CT25" i="1"/>
  <c r="CR25" i="1"/>
  <c r="CV24" i="1"/>
  <c r="CT24" i="1"/>
  <c r="CR24" i="1"/>
  <c r="CV23" i="1"/>
  <c r="CT23" i="1"/>
  <c r="CR23" i="1"/>
  <c r="CV22" i="1"/>
  <c r="CT22" i="1"/>
  <c r="CR22" i="1"/>
  <c r="CV21" i="1"/>
  <c r="CT21" i="1"/>
  <c r="CR21" i="1"/>
  <c r="CV20" i="1"/>
  <c r="CT20" i="1"/>
  <c r="CR20" i="1"/>
  <c r="CV19" i="1"/>
  <c r="CT19" i="1"/>
  <c r="CR19" i="1"/>
  <c r="CV18" i="1"/>
  <c r="CT18" i="1"/>
  <c r="CR18" i="1"/>
  <c r="CV17" i="1"/>
  <c r="CT17" i="1"/>
  <c r="CR17" i="1"/>
  <c r="CV16" i="1"/>
  <c r="CT16" i="1"/>
  <c r="CR16" i="1"/>
  <c r="CV15" i="1"/>
  <c r="CT15" i="1"/>
  <c r="CR15" i="1"/>
  <c r="CV14" i="1"/>
  <c r="CT14" i="1"/>
  <c r="CR14" i="1"/>
  <c r="CV13" i="1"/>
  <c r="CT13" i="1"/>
  <c r="CR13" i="1"/>
  <c r="CV12" i="1"/>
  <c r="CT12" i="1"/>
  <c r="CR12" i="1"/>
  <c r="CV11" i="1"/>
  <c r="CT11" i="1"/>
  <c r="CR11" i="1"/>
  <c r="CV10" i="1"/>
  <c r="CT10" i="1"/>
  <c r="CR10" i="1"/>
  <c r="CV9" i="1"/>
  <c r="CT9" i="1"/>
  <c r="CR9" i="1"/>
  <c r="CV8" i="1"/>
  <c r="CT8" i="1"/>
  <c r="CR8" i="1"/>
  <c r="CV7" i="1"/>
  <c r="CT7" i="1"/>
  <c r="CR7" i="1"/>
  <c r="CV6" i="1"/>
  <c r="CT6" i="1"/>
  <c r="CR6" i="1"/>
  <c r="CR306" i="1" l="1"/>
  <c r="D99" i="2" s="1"/>
  <c r="CT306" i="1"/>
  <c r="D100" i="2" s="1"/>
  <c r="CV306" i="1"/>
  <c r="D101" i="2" s="1"/>
  <c r="DB306" i="1"/>
  <c r="D104" i="2" s="1"/>
  <c r="L306" i="1"/>
  <c r="G27" i="2" s="1"/>
  <c r="G306" i="1"/>
  <c r="G21" i="2" s="1"/>
  <c r="DA306" i="1"/>
  <c r="F103" i="2" s="1"/>
  <c r="CZ305" i="1"/>
  <c r="CZ304" i="1"/>
  <c r="CZ303" i="1"/>
  <c r="CZ302" i="1"/>
  <c r="CZ301" i="1"/>
  <c r="CZ300" i="1"/>
  <c r="CZ299" i="1"/>
  <c r="CZ298" i="1"/>
  <c r="CZ297" i="1"/>
  <c r="CZ296" i="1"/>
  <c r="CZ295" i="1"/>
  <c r="CZ294" i="1"/>
  <c r="CZ293" i="1"/>
  <c r="CZ292" i="1"/>
  <c r="CZ291" i="1"/>
  <c r="CZ290" i="1"/>
  <c r="CZ289" i="1"/>
  <c r="CZ288" i="1"/>
  <c r="CZ287" i="1"/>
  <c r="CZ286" i="1"/>
  <c r="CZ285" i="1"/>
  <c r="CZ284" i="1"/>
  <c r="CZ283" i="1"/>
  <c r="CZ282" i="1"/>
  <c r="CZ281" i="1"/>
  <c r="CZ280" i="1"/>
  <c r="CZ279" i="1"/>
  <c r="CZ278" i="1"/>
  <c r="CZ277" i="1"/>
  <c r="CZ276" i="1"/>
  <c r="CZ275" i="1"/>
  <c r="CZ274" i="1"/>
  <c r="CZ273" i="1"/>
  <c r="CZ272" i="1"/>
  <c r="CZ271" i="1"/>
  <c r="CZ270" i="1"/>
  <c r="CZ269" i="1"/>
  <c r="CZ268" i="1"/>
  <c r="CZ267" i="1"/>
  <c r="CZ266" i="1"/>
  <c r="CZ265" i="1"/>
  <c r="CZ264" i="1"/>
  <c r="CZ263" i="1"/>
  <c r="CZ262" i="1"/>
  <c r="CZ261" i="1"/>
  <c r="CZ260" i="1"/>
  <c r="CZ259" i="1"/>
  <c r="CZ258" i="1"/>
  <c r="CZ257" i="1"/>
  <c r="CZ256" i="1"/>
  <c r="CZ255" i="1"/>
  <c r="CZ254" i="1"/>
  <c r="CZ253" i="1"/>
  <c r="CZ252" i="1"/>
  <c r="CZ251" i="1"/>
  <c r="CZ250" i="1"/>
  <c r="CZ249" i="1"/>
  <c r="CZ248" i="1"/>
  <c r="CZ247" i="1"/>
  <c r="CZ246" i="1"/>
  <c r="CZ245" i="1"/>
  <c r="CZ244" i="1"/>
  <c r="CZ243" i="1"/>
  <c r="CZ242" i="1"/>
  <c r="CZ241" i="1"/>
  <c r="CZ240" i="1"/>
  <c r="CZ239" i="1"/>
  <c r="CZ238" i="1"/>
  <c r="CZ237" i="1"/>
  <c r="CZ236" i="1"/>
  <c r="CZ235" i="1"/>
  <c r="CZ234" i="1"/>
  <c r="CZ233" i="1"/>
  <c r="CZ232" i="1"/>
  <c r="CZ231" i="1"/>
  <c r="CZ230" i="1"/>
  <c r="CZ229" i="1"/>
  <c r="CZ228" i="1"/>
  <c r="CZ227" i="1"/>
  <c r="CZ226" i="1"/>
  <c r="CZ225" i="1"/>
  <c r="CZ224" i="1"/>
  <c r="CZ223" i="1"/>
  <c r="CZ222" i="1"/>
  <c r="CZ221" i="1"/>
  <c r="CZ220" i="1"/>
  <c r="CZ219" i="1"/>
  <c r="CZ218" i="1"/>
  <c r="CZ217" i="1"/>
  <c r="CZ216" i="1"/>
  <c r="CZ215" i="1"/>
  <c r="CZ214" i="1"/>
  <c r="CZ213" i="1"/>
  <c r="CZ212" i="1"/>
  <c r="CZ211" i="1"/>
  <c r="CZ210" i="1"/>
  <c r="CZ209" i="1"/>
  <c r="CZ208" i="1"/>
  <c r="CZ207" i="1"/>
  <c r="CZ206" i="1"/>
  <c r="CZ205" i="1"/>
  <c r="CZ204" i="1"/>
  <c r="CZ203" i="1"/>
  <c r="CZ202" i="1"/>
  <c r="CZ201" i="1"/>
  <c r="CZ200" i="1"/>
  <c r="CZ199" i="1"/>
  <c r="CZ198" i="1"/>
  <c r="CZ197" i="1"/>
  <c r="CZ196" i="1"/>
  <c r="CZ195" i="1"/>
  <c r="CZ194" i="1"/>
  <c r="CZ193" i="1"/>
  <c r="CZ192" i="1"/>
  <c r="CZ191" i="1"/>
  <c r="CZ190" i="1"/>
  <c r="CZ189" i="1"/>
  <c r="CZ188" i="1"/>
  <c r="CZ187" i="1"/>
  <c r="CZ186" i="1"/>
  <c r="CZ185" i="1"/>
  <c r="CZ184" i="1"/>
  <c r="CZ183" i="1"/>
  <c r="CZ182" i="1"/>
  <c r="CZ181" i="1"/>
  <c r="CZ180" i="1"/>
  <c r="CZ179" i="1"/>
  <c r="CZ178" i="1"/>
  <c r="CZ177" i="1"/>
  <c r="CZ176" i="1"/>
  <c r="CZ175" i="1"/>
  <c r="CZ174" i="1"/>
  <c r="CZ173" i="1"/>
  <c r="CZ172" i="1"/>
  <c r="CZ171" i="1"/>
  <c r="CZ170" i="1"/>
  <c r="CZ169" i="1"/>
  <c r="CZ168" i="1"/>
  <c r="CZ167" i="1"/>
  <c r="CZ166" i="1"/>
  <c r="CZ165" i="1"/>
  <c r="CZ164" i="1"/>
  <c r="CZ163" i="1"/>
  <c r="CZ162" i="1"/>
  <c r="CZ161" i="1"/>
  <c r="CZ160" i="1"/>
  <c r="CZ159" i="1"/>
  <c r="CZ158" i="1"/>
  <c r="CZ157" i="1"/>
  <c r="CZ156" i="1"/>
  <c r="CZ155" i="1"/>
  <c r="CZ154" i="1"/>
  <c r="CZ153" i="1"/>
  <c r="CZ152" i="1"/>
  <c r="CZ151" i="1"/>
  <c r="CZ150" i="1"/>
  <c r="CZ149" i="1"/>
  <c r="CZ148" i="1"/>
  <c r="CZ147" i="1"/>
  <c r="CZ146" i="1"/>
  <c r="CZ145" i="1"/>
  <c r="CZ144" i="1"/>
  <c r="CZ143" i="1"/>
  <c r="CZ142" i="1"/>
  <c r="CZ141" i="1"/>
  <c r="CZ140" i="1"/>
  <c r="CZ139" i="1"/>
  <c r="CZ138" i="1"/>
  <c r="CZ137" i="1"/>
  <c r="CZ136" i="1"/>
  <c r="CZ135" i="1"/>
  <c r="CZ134" i="1"/>
  <c r="CZ133" i="1"/>
  <c r="CZ132" i="1"/>
  <c r="CZ131" i="1"/>
  <c r="CZ130" i="1"/>
  <c r="CZ129" i="1"/>
  <c r="CZ128" i="1"/>
  <c r="CZ127" i="1"/>
  <c r="CZ126" i="1"/>
  <c r="CZ125" i="1"/>
  <c r="CZ124" i="1"/>
  <c r="CZ123" i="1"/>
  <c r="CZ122" i="1"/>
  <c r="CZ121" i="1"/>
  <c r="CZ120" i="1"/>
  <c r="CZ119" i="1"/>
  <c r="CZ118" i="1"/>
  <c r="CZ117" i="1"/>
  <c r="CZ116" i="1"/>
  <c r="CZ115" i="1"/>
  <c r="CZ114" i="1"/>
  <c r="CZ113" i="1"/>
  <c r="CZ112" i="1"/>
  <c r="CZ111" i="1"/>
  <c r="CZ110" i="1"/>
  <c r="CZ109" i="1"/>
  <c r="CZ108" i="1"/>
  <c r="CZ107" i="1"/>
  <c r="CZ106" i="1"/>
  <c r="CZ105" i="1"/>
  <c r="CZ104" i="1"/>
  <c r="CZ103" i="1"/>
  <c r="CZ102" i="1"/>
  <c r="CZ101" i="1"/>
  <c r="CZ100" i="1"/>
  <c r="CZ99" i="1"/>
  <c r="CZ98" i="1"/>
  <c r="CZ97" i="1"/>
  <c r="CZ96" i="1"/>
  <c r="CZ95" i="1"/>
  <c r="CZ94" i="1"/>
  <c r="CZ93" i="1"/>
  <c r="CZ92" i="1"/>
  <c r="CZ91" i="1"/>
  <c r="CZ90" i="1"/>
  <c r="CZ89" i="1"/>
  <c r="CZ88" i="1"/>
  <c r="CZ87" i="1"/>
  <c r="CZ86" i="1"/>
  <c r="CZ85" i="1"/>
  <c r="CZ84" i="1"/>
  <c r="CZ83" i="1"/>
  <c r="CZ82" i="1"/>
  <c r="CZ81" i="1"/>
  <c r="CZ80" i="1"/>
  <c r="CZ79" i="1"/>
  <c r="CZ78" i="1"/>
  <c r="CZ77" i="1"/>
  <c r="CZ76" i="1"/>
  <c r="CZ75" i="1"/>
  <c r="CZ74" i="1"/>
  <c r="CZ73" i="1"/>
  <c r="CZ72" i="1"/>
  <c r="CZ71" i="1"/>
  <c r="CZ70" i="1"/>
  <c r="CZ69" i="1"/>
  <c r="CZ68" i="1"/>
  <c r="CZ67" i="1"/>
  <c r="CZ66" i="1"/>
  <c r="CZ65" i="1"/>
  <c r="CZ64" i="1"/>
  <c r="CZ63" i="1"/>
  <c r="CZ62" i="1"/>
  <c r="CZ61" i="1"/>
  <c r="CZ60" i="1"/>
  <c r="CZ59" i="1"/>
  <c r="CZ58" i="1"/>
  <c r="CZ57" i="1"/>
  <c r="CZ56" i="1"/>
  <c r="CZ55" i="1"/>
  <c r="CZ54" i="1"/>
  <c r="CZ53" i="1"/>
  <c r="CZ52" i="1"/>
  <c r="CZ51" i="1"/>
  <c r="CZ50" i="1"/>
  <c r="CZ49" i="1"/>
  <c r="CZ48" i="1"/>
  <c r="CZ47" i="1"/>
  <c r="CZ46" i="1"/>
  <c r="CZ45" i="1"/>
  <c r="CZ44" i="1"/>
  <c r="CZ43" i="1"/>
  <c r="CZ42" i="1"/>
  <c r="CZ41" i="1"/>
  <c r="CZ40" i="1"/>
  <c r="CZ39" i="1"/>
  <c r="CZ38" i="1"/>
  <c r="CZ37" i="1"/>
  <c r="CZ36" i="1"/>
  <c r="CZ35" i="1"/>
  <c r="CZ34" i="1"/>
  <c r="CZ33" i="1"/>
  <c r="CZ32" i="1"/>
  <c r="CZ31" i="1"/>
  <c r="CZ30" i="1"/>
  <c r="CZ29" i="1"/>
  <c r="CZ28" i="1"/>
  <c r="CZ27" i="1"/>
  <c r="CZ26" i="1"/>
  <c r="CZ25" i="1"/>
  <c r="CZ24" i="1"/>
  <c r="CZ23" i="1"/>
  <c r="CZ22" i="1"/>
  <c r="CZ21" i="1"/>
  <c r="CZ20" i="1"/>
  <c r="CZ19" i="1"/>
  <c r="CZ18" i="1"/>
  <c r="CZ17" i="1"/>
  <c r="CZ16" i="1"/>
  <c r="CZ15" i="1"/>
  <c r="CZ14" i="1"/>
  <c r="CZ13" i="1"/>
  <c r="CZ12" i="1"/>
  <c r="CZ11" i="1"/>
  <c r="CZ10" i="1"/>
  <c r="CZ9" i="1"/>
  <c r="CZ8" i="1"/>
  <c r="CZ7" i="1"/>
  <c r="CZ6" i="1"/>
  <c r="CQ306" i="1"/>
  <c r="F98" i="2" s="1"/>
  <c r="CO306" i="1"/>
  <c r="F97" i="2" s="1"/>
  <c r="CX305" i="1"/>
  <c r="CP305" i="1"/>
  <c r="CX304" i="1"/>
  <c r="CP304" i="1"/>
  <c r="CX303" i="1"/>
  <c r="CP303" i="1"/>
  <c r="CX302" i="1"/>
  <c r="CP302" i="1"/>
  <c r="CX301" i="1"/>
  <c r="CP301" i="1"/>
  <c r="CX300" i="1"/>
  <c r="CP300" i="1"/>
  <c r="CX299" i="1"/>
  <c r="CP299" i="1"/>
  <c r="CX298" i="1"/>
  <c r="CP298" i="1"/>
  <c r="CX297" i="1"/>
  <c r="CP297" i="1"/>
  <c r="CX296" i="1"/>
  <c r="CP296" i="1"/>
  <c r="CX295" i="1"/>
  <c r="CP295" i="1"/>
  <c r="CX294" i="1"/>
  <c r="CP294" i="1"/>
  <c r="CX293" i="1"/>
  <c r="CP293" i="1"/>
  <c r="CX292" i="1"/>
  <c r="CP292" i="1"/>
  <c r="CX291" i="1"/>
  <c r="CP291" i="1"/>
  <c r="CX290" i="1"/>
  <c r="CP290" i="1"/>
  <c r="CX289" i="1"/>
  <c r="CP289" i="1"/>
  <c r="CX288" i="1"/>
  <c r="CP288" i="1"/>
  <c r="CX287" i="1"/>
  <c r="CP287" i="1"/>
  <c r="CX286" i="1"/>
  <c r="CP286" i="1"/>
  <c r="CX285" i="1"/>
  <c r="CP285" i="1"/>
  <c r="CX284" i="1"/>
  <c r="CP284" i="1"/>
  <c r="CX283" i="1"/>
  <c r="CP283" i="1"/>
  <c r="CX282" i="1"/>
  <c r="CP282" i="1"/>
  <c r="CX281" i="1"/>
  <c r="CP281" i="1"/>
  <c r="CX280" i="1"/>
  <c r="CP280" i="1"/>
  <c r="CX279" i="1"/>
  <c r="CP279" i="1"/>
  <c r="CX278" i="1"/>
  <c r="CP278" i="1"/>
  <c r="CX277" i="1"/>
  <c r="CP277" i="1"/>
  <c r="CX276" i="1"/>
  <c r="CP276" i="1"/>
  <c r="CX275" i="1"/>
  <c r="CP275" i="1"/>
  <c r="CX274" i="1"/>
  <c r="CP274" i="1"/>
  <c r="CX273" i="1"/>
  <c r="CP273" i="1"/>
  <c r="CX272" i="1"/>
  <c r="CP272" i="1"/>
  <c r="CX271" i="1"/>
  <c r="CP271" i="1"/>
  <c r="CX270" i="1"/>
  <c r="CP270" i="1"/>
  <c r="CX269" i="1"/>
  <c r="CP269" i="1"/>
  <c r="CX268" i="1"/>
  <c r="CP268" i="1"/>
  <c r="CX267" i="1"/>
  <c r="CP267" i="1"/>
  <c r="CX266" i="1"/>
  <c r="CP266" i="1"/>
  <c r="CX265" i="1"/>
  <c r="CP265" i="1"/>
  <c r="CX264" i="1"/>
  <c r="CP264" i="1"/>
  <c r="CX263" i="1"/>
  <c r="CP263" i="1"/>
  <c r="CX262" i="1"/>
  <c r="CP262" i="1"/>
  <c r="CX261" i="1"/>
  <c r="CP261" i="1"/>
  <c r="CX260" i="1"/>
  <c r="CP260" i="1"/>
  <c r="CX259" i="1"/>
  <c r="CP259" i="1"/>
  <c r="CX258" i="1"/>
  <c r="CP258" i="1"/>
  <c r="CX257" i="1"/>
  <c r="CP257" i="1"/>
  <c r="CX256" i="1"/>
  <c r="CP256" i="1"/>
  <c r="CX255" i="1"/>
  <c r="CP255" i="1"/>
  <c r="CX254" i="1"/>
  <c r="CP254" i="1"/>
  <c r="CX253" i="1"/>
  <c r="CP253" i="1"/>
  <c r="CX252" i="1"/>
  <c r="CP252" i="1"/>
  <c r="CX251" i="1"/>
  <c r="CP251" i="1"/>
  <c r="CX250" i="1"/>
  <c r="CP250" i="1"/>
  <c r="CX249" i="1"/>
  <c r="CP249" i="1"/>
  <c r="CX248" i="1"/>
  <c r="CP248" i="1"/>
  <c r="CX247" i="1"/>
  <c r="CP247" i="1"/>
  <c r="CX246" i="1"/>
  <c r="CP246" i="1"/>
  <c r="CX245" i="1"/>
  <c r="CP245" i="1"/>
  <c r="CX244" i="1"/>
  <c r="CP244" i="1"/>
  <c r="CX243" i="1"/>
  <c r="CP243" i="1"/>
  <c r="CX242" i="1"/>
  <c r="CP242" i="1"/>
  <c r="CX241" i="1"/>
  <c r="CP241" i="1"/>
  <c r="CX240" i="1"/>
  <c r="CP240" i="1"/>
  <c r="CX239" i="1"/>
  <c r="CP239" i="1"/>
  <c r="CX238" i="1"/>
  <c r="CP238" i="1"/>
  <c r="CX237" i="1"/>
  <c r="CP237" i="1"/>
  <c r="CX236" i="1"/>
  <c r="CP236" i="1"/>
  <c r="CX235" i="1"/>
  <c r="CP235" i="1"/>
  <c r="CX234" i="1"/>
  <c r="CP234" i="1"/>
  <c r="CX233" i="1"/>
  <c r="CP233" i="1"/>
  <c r="CX232" i="1"/>
  <c r="CP232" i="1"/>
  <c r="CX231" i="1"/>
  <c r="CP231" i="1"/>
  <c r="CX230" i="1"/>
  <c r="CP230" i="1"/>
  <c r="CX229" i="1"/>
  <c r="CP229" i="1"/>
  <c r="CX228" i="1"/>
  <c r="CP228" i="1"/>
  <c r="CX227" i="1"/>
  <c r="CP227" i="1"/>
  <c r="CX226" i="1"/>
  <c r="CP226" i="1"/>
  <c r="CX225" i="1"/>
  <c r="CP225" i="1"/>
  <c r="CX224" i="1"/>
  <c r="CP224" i="1"/>
  <c r="CX223" i="1"/>
  <c r="CP223" i="1"/>
  <c r="CX222" i="1"/>
  <c r="CP222" i="1"/>
  <c r="CX221" i="1"/>
  <c r="CP221" i="1"/>
  <c r="CX220" i="1"/>
  <c r="CP220" i="1"/>
  <c r="CX219" i="1"/>
  <c r="CP219" i="1"/>
  <c r="CX218" i="1"/>
  <c r="CP218" i="1"/>
  <c r="CX217" i="1"/>
  <c r="CP217" i="1"/>
  <c r="CX216" i="1"/>
  <c r="CP216" i="1"/>
  <c r="CX215" i="1"/>
  <c r="CP215" i="1"/>
  <c r="CX214" i="1"/>
  <c r="CP214" i="1"/>
  <c r="CX213" i="1"/>
  <c r="CP213" i="1"/>
  <c r="CX212" i="1"/>
  <c r="CP212" i="1"/>
  <c r="CX211" i="1"/>
  <c r="CP211" i="1"/>
  <c r="CX210" i="1"/>
  <c r="CP210" i="1"/>
  <c r="CX209" i="1"/>
  <c r="CP209" i="1"/>
  <c r="CX208" i="1"/>
  <c r="CP208" i="1"/>
  <c r="CX207" i="1"/>
  <c r="CP207" i="1"/>
  <c r="CX206" i="1"/>
  <c r="CP206" i="1"/>
  <c r="CX205" i="1"/>
  <c r="CP205" i="1"/>
  <c r="CX204" i="1"/>
  <c r="CP204" i="1"/>
  <c r="CX203" i="1"/>
  <c r="CP203" i="1"/>
  <c r="CX202" i="1"/>
  <c r="CP202" i="1"/>
  <c r="CX201" i="1"/>
  <c r="CP201" i="1"/>
  <c r="CX200" i="1"/>
  <c r="CP200" i="1"/>
  <c r="CX199" i="1"/>
  <c r="CP199" i="1"/>
  <c r="CX198" i="1"/>
  <c r="CP198" i="1"/>
  <c r="CX197" i="1"/>
  <c r="CP197" i="1"/>
  <c r="CX196" i="1"/>
  <c r="CP196" i="1"/>
  <c r="CX195" i="1"/>
  <c r="CP195" i="1"/>
  <c r="CX194" i="1"/>
  <c r="CP194" i="1"/>
  <c r="CX193" i="1"/>
  <c r="CP193" i="1"/>
  <c r="CX192" i="1"/>
  <c r="CP192" i="1"/>
  <c r="CX191" i="1"/>
  <c r="CP191" i="1"/>
  <c r="CX190" i="1"/>
  <c r="CP190" i="1"/>
  <c r="CX189" i="1"/>
  <c r="CP189" i="1"/>
  <c r="CX188" i="1"/>
  <c r="CP188" i="1"/>
  <c r="CX187" i="1"/>
  <c r="CP187" i="1"/>
  <c r="CX186" i="1"/>
  <c r="CP186" i="1"/>
  <c r="CX185" i="1"/>
  <c r="CP185" i="1"/>
  <c r="CX184" i="1"/>
  <c r="CP184" i="1"/>
  <c r="CX183" i="1"/>
  <c r="CP183" i="1"/>
  <c r="CX182" i="1"/>
  <c r="CP182" i="1"/>
  <c r="CX181" i="1"/>
  <c r="CP181" i="1"/>
  <c r="CX180" i="1"/>
  <c r="CP180" i="1"/>
  <c r="CX179" i="1"/>
  <c r="CP179" i="1"/>
  <c r="CX178" i="1"/>
  <c r="CP178" i="1"/>
  <c r="CX177" i="1"/>
  <c r="CP177" i="1"/>
  <c r="CX176" i="1"/>
  <c r="CP176" i="1"/>
  <c r="CX175" i="1"/>
  <c r="CP175" i="1"/>
  <c r="CX174" i="1"/>
  <c r="CP174" i="1"/>
  <c r="CX173" i="1"/>
  <c r="CP173" i="1"/>
  <c r="CX172" i="1"/>
  <c r="CP172" i="1"/>
  <c r="CX171" i="1"/>
  <c r="CP171" i="1"/>
  <c r="CX170" i="1"/>
  <c r="CP170" i="1"/>
  <c r="CX169" i="1"/>
  <c r="CP169" i="1"/>
  <c r="CX168" i="1"/>
  <c r="CP168" i="1"/>
  <c r="CX167" i="1"/>
  <c r="CP167" i="1"/>
  <c r="CX166" i="1"/>
  <c r="CP166" i="1"/>
  <c r="CX165" i="1"/>
  <c r="CP165" i="1"/>
  <c r="CX164" i="1"/>
  <c r="CP164" i="1"/>
  <c r="CX163" i="1"/>
  <c r="CP163" i="1"/>
  <c r="CX162" i="1"/>
  <c r="CP162" i="1"/>
  <c r="CX161" i="1"/>
  <c r="CP161" i="1"/>
  <c r="CX160" i="1"/>
  <c r="CP160" i="1"/>
  <c r="CX159" i="1"/>
  <c r="CP159" i="1"/>
  <c r="CX158" i="1"/>
  <c r="CP158" i="1"/>
  <c r="CX157" i="1"/>
  <c r="CP157" i="1"/>
  <c r="CX156" i="1"/>
  <c r="CP156" i="1"/>
  <c r="CX155" i="1"/>
  <c r="CP155" i="1"/>
  <c r="CX154" i="1"/>
  <c r="CP154" i="1"/>
  <c r="CX153" i="1"/>
  <c r="CP153" i="1"/>
  <c r="CX152" i="1"/>
  <c r="CP152" i="1"/>
  <c r="CX151" i="1"/>
  <c r="CP151" i="1"/>
  <c r="CX150" i="1"/>
  <c r="CP150" i="1"/>
  <c r="CX149" i="1"/>
  <c r="CP149" i="1"/>
  <c r="CX148" i="1"/>
  <c r="CP148" i="1"/>
  <c r="CX147" i="1"/>
  <c r="CP147" i="1"/>
  <c r="CX146" i="1"/>
  <c r="CP146" i="1"/>
  <c r="CX145" i="1"/>
  <c r="CP145" i="1"/>
  <c r="CX144" i="1"/>
  <c r="CP144" i="1"/>
  <c r="CX143" i="1"/>
  <c r="CP143" i="1"/>
  <c r="CX142" i="1"/>
  <c r="CP142" i="1"/>
  <c r="CX141" i="1"/>
  <c r="CP141" i="1"/>
  <c r="CX140" i="1"/>
  <c r="CP140" i="1"/>
  <c r="CX139" i="1"/>
  <c r="CP139" i="1"/>
  <c r="CX138" i="1"/>
  <c r="CP138" i="1"/>
  <c r="CX137" i="1"/>
  <c r="CP137" i="1"/>
  <c r="CX136" i="1"/>
  <c r="CP136" i="1"/>
  <c r="CX135" i="1"/>
  <c r="CP135" i="1"/>
  <c r="CX134" i="1"/>
  <c r="CP134" i="1"/>
  <c r="CX133" i="1"/>
  <c r="CP133" i="1"/>
  <c r="CX132" i="1"/>
  <c r="CP132" i="1"/>
  <c r="CX131" i="1"/>
  <c r="CP131" i="1"/>
  <c r="CX130" i="1"/>
  <c r="CP130" i="1"/>
  <c r="CX129" i="1"/>
  <c r="CP129" i="1"/>
  <c r="CX128" i="1"/>
  <c r="CP128" i="1"/>
  <c r="CX127" i="1"/>
  <c r="CP127" i="1"/>
  <c r="CX126" i="1"/>
  <c r="CP126" i="1"/>
  <c r="CX125" i="1"/>
  <c r="CP125" i="1"/>
  <c r="CX124" i="1"/>
  <c r="CP124" i="1"/>
  <c r="CX123" i="1"/>
  <c r="CP123" i="1"/>
  <c r="CX122" i="1"/>
  <c r="CP122" i="1"/>
  <c r="CX121" i="1"/>
  <c r="CP121" i="1"/>
  <c r="CX120" i="1"/>
  <c r="CP120" i="1"/>
  <c r="CX119" i="1"/>
  <c r="CP119" i="1"/>
  <c r="CX118" i="1"/>
  <c r="CP118" i="1"/>
  <c r="CX117" i="1"/>
  <c r="CP117" i="1"/>
  <c r="CX116" i="1"/>
  <c r="CP116" i="1"/>
  <c r="CX115" i="1"/>
  <c r="CP115" i="1"/>
  <c r="CX114" i="1"/>
  <c r="CP114" i="1"/>
  <c r="CX113" i="1"/>
  <c r="CP113" i="1"/>
  <c r="CX112" i="1"/>
  <c r="CP112" i="1"/>
  <c r="CX111" i="1"/>
  <c r="CP111" i="1"/>
  <c r="CX110" i="1"/>
  <c r="CP110" i="1"/>
  <c r="CX109" i="1"/>
  <c r="CP109" i="1"/>
  <c r="CX108" i="1"/>
  <c r="CP108" i="1"/>
  <c r="CX107" i="1"/>
  <c r="CP107" i="1"/>
  <c r="CX106" i="1"/>
  <c r="CP106" i="1"/>
  <c r="CX105" i="1"/>
  <c r="CP105" i="1"/>
  <c r="CX104" i="1"/>
  <c r="CP104" i="1"/>
  <c r="CX103" i="1"/>
  <c r="CP103" i="1"/>
  <c r="CX102" i="1"/>
  <c r="CP102" i="1"/>
  <c r="CX101" i="1"/>
  <c r="CP101" i="1"/>
  <c r="CX100" i="1"/>
  <c r="CP100" i="1"/>
  <c r="CX99" i="1"/>
  <c r="CP99" i="1"/>
  <c r="CX98" i="1"/>
  <c r="CP98" i="1"/>
  <c r="CX97" i="1"/>
  <c r="CP97" i="1"/>
  <c r="CX96" i="1"/>
  <c r="CP96" i="1"/>
  <c r="CX95" i="1"/>
  <c r="CP95" i="1"/>
  <c r="CX94" i="1"/>
  <c r="CP94" i="1"/>
  <c r="CX93" i="1"/>
  <c r="CP93" i="1"/>
  <c r="CX92" i="1"/>
  <c r="CP92" i="1"/>
  <c r="CX91" i="1"/>
  <c r="CP91" i="1"/>
  <c r="CX90" i="1"/>
  <c r="CP90" i="1"/>
  <c r="CX89" i="1"/>
  <c r="CP89" i="1"/>
  <c r="CX88" i="1"/>
  <c r="CP88" i="1"/>
  <c r="CX87" i="1"/>
  <c r="CP87" i="1"/>
  <c r="CX86" i="1"/>
  <c r="CP86" i="1"/>
  <c r="CX85" i="1"/>
  <c r="CP85" i="1"/>
  <c r="CX84" i="1"/>
  <c r="CP84" i="1"/>
  <c r="CX83" i="1"/>
  <c r="CP83" i="1"/>
  <c r="CX82" i="1"/>
  <c r="CP82" i="1"/>
  <c r="CX81" i="1"/>
  <c r="CP81" i="1"/>
  <c r="CX80" i="1"/>
  <c r="CP80" i="1"/>
  <c r="CX79" i="1"/>
  <c r="CP79" i="1"/>
  <c r="CX78" i="1"/>
  <c r="CP78" i="1"/>
  <c r="CX77" i="1"/>
  <c r="CP77" i="1"/>
  <c r="CX76" i="1"/>
  <c r="CP76" i="1"/>
  <c r="CX75" i="1"/>
  <c r="CP75" i="1"/>
  <c r="CX74" i="1"/>
  <c r="CP74" i="1"/>
  <c r="CX73" i="1"/>
  <c r="CP73" i="1"/>
  <c r="CX72" i="1"/>
  <c r="CP72" i="1"/>
  <c r="CX71" i="1"/>
  <c r="CP71" i="1"/>
  <c r="CX70" i="1"/>
  <c r="CP70" i="1"/>
  <c r="CX69" i="1"/>
  <c r="CP69" i="1"/>
  <c r="CX68" i="1"/>
  <c r="CP68" i="1"/>
  <c r="CX67" i="1"/>
  <c r="CP67" i="1"/>
  <c r="CX66" i="1"/>
  <c r="CP66" i="1"/>
  <c r="CX65" i="1"/>
  <c r="CP65" i="1"/>
  <c r="CX64" i="1"/>
  <c r="CP64" i="1"/>
  <c r="CX63" i="1"/>
  <c r="CP63" i="1"/>
  <c r="CX62" i="1"/>
  <c r="CP62" i="1"/>
  <c r="CX61" i="1"/>
  <c r="CP61" i="1"/>
  <c r="CX60" i="1"/>
  <c r="CP60" i="1"/>
  <c r="CX59" i="1"/>
  <c r="CP59" i="1"/>
  <c r="CX58" i="1"/>
  <c r="CP58" i="1"/>
  <c r="CX57" i="1"/>
  <c r="CP57" i="1"/>
  <c r="CX56" i="1"/>
  <c r="CP56" i="1"/>
  <c r="CX55" i="1"/>
  <c r="CP55" i="1"/>
  <c r="CX54" i="1"/>
  <c r="CP54" i="1"/>
  <c r="CX53" i="1"/>
  <c r="CP53" i="1"/>
  <c r="CX52" i="1"/>
  <c r="CP52" i="1"/>
  <c r="CX51" i="1"/>
  <c r="CP51" i="1"/>
  <c r="CX50" i="1"/>
  <c r="CP50" i="1"/>
  <c r="CX49" i="1"/>
  <c r="CP49" i="1"/>
  <c r="CX48" i="1"/>
  <c r="CP48" i="1"/>
  <c r="CX47" i="1"/>
  <c r="CP47" i="1"/>
  <c r="CX46" i="1"/>
  <c r="CP46" i="1"/>
  <c r="CX45" i="1"/>
  <c r="CP45" i="1"/>
  <c r="CX44" i="1"/>
  <c r="CP44" i="1"/>
  <c r="CX43" i="1"/>
  <c r="CP43" i="1"/>
  <c r="CX42" i="1"/>
  <c r="CP42" i="1"/>
  <c r="CX41" i="1"/>
  <c r="CP41" i="1"/>
  <c r="CX40" i="1"/>
  <c r="CP40" i="1"/>
  <c r="CX39" i="1"/>
  <c r="CP39" i="1"/>
  <c r="CX38" i="1"/>
  <c r="CP38" i="1"/>
  <c r="CX37" i="1"/>
  <c r="CP37" i="1"/>
  <c r="CX36" i="1"/>
  <c r="CP36" i="1"/>
  <c r="CX35" i="1"/>
  <c r="CP35" i="1"/>
  <c r="CX34" i="1"/>
  <c r="CP34" i="1"/>
  <c r="CX33" i="1"/>
  <c r="CP33" i="1"/>
  <c r="CX32" i="1"/>
  <c r="CP32" i="1"/>
  <c r="CX31" i="1"/>
  <c r="CP31" i="1"/>
  <c r="CX30" i="1"/>
  <c r="CP30" i="1"/>
  <c r="CX29" i="1"/>
  <c r="CP29" i="1"/>
  <c r="CX28" i="1"/>
  <c r="CP28" i="1"/>
  <c r="CX27" i="1"/>
  <c r="CP27" i="1"/>
  <c r="CX26" i="1"/>
  <c r="CP26" i="1"/>
  <c r="CX25" i="1"/>
  <c r="CP25" i="1"/>
  <c r="CX24" i="1"/>
  <c r="CP24" i="1"/>
  <c r="CX23" i="1"/>
  <c r="CP23" i="1"/>
  <c r="CX22" i="1"/>
  <c r="CP22" i="1"/>
  <c r="CX21" i="1"/>
  <c r="CP21" i="1"/>
  <c r="CX20" i="1"/>
  <c r="CP20" i="1"/>
  <c r="CX19" i="1"/>
  <c r="CP19" i="1"/>
  <c r="CX18" i="1"/>
  <c r="CP18" i="1"/>
  <c r="CX17" i="1"/>
  <c r="CP17" i="1"/>
  <c r="CX16" i="1"/>
  <c r="CP16" i="1"/>
  <c r="CX15" i="1"/>
  <c r="CP15" i="1"/>
  <c r="CX14" i="1"/>
  <c r="CP14" i="1"/>
  <c r="CX13" i="1"/>
  <c r="CP13" i="1"/>
  <c r="CX12" i="1"/>
  <c r="CP12" i="1"/>
  <c r="CX11" i="1"/>
  <c r="CP11" i="1"/>
  <c r="CX10" i="1"/>
  <c r="CP10" i="1"/>
  <c r="CX9" i="1"/>
  <c r="CP9" i="1"/>
  <c r="CX8" i="1"/>
  <c r="CP8" i="1"/>
  <c r="CX7" i="1"/>
  <c r="CP7" i="1"/>
  <c r="CX6" i="1"/>
  <c r="CP6" i="1"/>
  <c r="BV305" i="1"/>
  <c r="BV304" i="1"/>
  <c r="BV303" i="1"/>
  <c r="BV302" i="1"/>
  <c r="BV301" i="1"/>
  <c r="BV300" i="1"/>
  <c r="BV299" i="1"/>
  <c r="BV298" i="1"/>
  <c r="BV297" i="1"/>
  <c r="BV296" i="1"/>
  <c r="BV295" i="1"/>
  <c r="BV294" i="1"/>
  <c r="BV293" i="1"/>
  <c r="BV292" i="1"/>
  <c r="BV291" i="1"/>
  <c r="BV290" i="1"/>
  <c r="BV289" i="1"/>
  <c r="BV288" i="1"/>
  <c r="BV287" i="1"/>
  <c r="BV286" i="1"/>
  <c r="BV285" i="1"/>
  <c r="BV284" i="1"/>
  <c r="BV283" i="1"/>
  <c r="BV282" i="1"/>
  <c r="BV281" i="1"/>
  <c r="BV280" i="1"/>
  <c r="BV279" i="1"/>
  <c r="BV278" i="1"/>
  <c r="BV277" i="1"/>
  <c r="BV276" i="1"/>
  <c r="BV275" i="1"/>
  <c r="BV274" i="1"/>
  <c r="BV273" i="1"/>
  <c r="BV272" i="1"/>
  <c r="BV271" i="1"/>
  <c r="BV270" i="1"/>
  <c r="BV269" i="1"/>
  <c r="BV268" i="1"/>
  <c r="BV267" i="1"/>
  <c r="BV266" i="1"/>
  <c r="BV265" i="1"/>
  <c r="BV264" i="1"/>
  <c r="BV263" i="1"/>
  <c r="BV262" i="1"/>
  <c r="BV261" i="1"/>
  <c r="BV260" i="1"/>
  <c r="BV259" i="1"/>
  <c r="BV258" i="1"/>
  <c r="BV257" i="1"/>
  <c r="BV256" i="1"/>
  <c r="BV255" i="1"/>
  <c r="BV254" i="1"/>
  <c r="BV253" i="1"/>
  <c r="BV252" i="1"/>
  <c r="BV251" i="1"/>
  <c r="BV250" i="1"/>
  <c r="BV249" i="1"/>
  <c r="BV248" i="1"/>
  <c r="BV247" i="1"/>
  <c r="BV246" i="1"/>
  <c r="BV245" i="1"/>
  <c r="BV244" i="1"/>
  <c r="BV243" i="1"/>
  <c r="BV242" i="1"/>
  <c r="BV241" i="1"/>
  <c r="BV240" i="1"/>
  <c r="BV239" i="1"/>
  <c r="BV238" i="1"/>
  <c r="BV237" i="1"/>
  <c r="BV236" i="1"/>
  <c r="BV235" i="1"/>
  <c r="BV234" i="1"/>
  <c r="BV233" i="1"/>
  <c r="BV232" i="1"/>
  <c r="BV231" i="1"/>
  <c r="BV230" i="1"/>
  <c r="BV229" i="1"/>
  <c r="BV228" i="1"/>
  <c r="BV227" i="1"/>
  <c r="BV226" i="1"/>
  <c r="BV225" i="1"/>
  <c r="BV224" i="1"/>
  <c r="BV223" i="1"/>
  <c r="BV222" i="1"/>
  <c r="BV221" i="1"/>
  <c r="BV220" i="1"/>
  <c r="BV219" i="1"/>
  <c r="BV218" i="1"/>
  <c r="BV217" i="1"/>
  <c r="BV216" i="1"/>
  <c r="BV215" i="1"/>
  <c r="BV214" i="1"/>
  <c r="BV213" i="1"/>
  <c r="BV212" i="1"/>
  <c r="BV211" i="1"/>
  <c r="BV210" i="1"/>
  <c r="BV209" i="1"/>
  <c r="BV208" i="1"/>
  <c r="BV207" i="1"/>
  <c r="BV206" i="1"/>
  <c r="BV205" i="1"/>
  <c r="BV204" i="1"/>
  <c r="BV203" i="1"/>
  <c r="BV202" i="1"/>
  <c r="BV201" i="1"/>
  <c r="BV200" i="1"/>
  <c r="BV199" i="1"/>
  <c r="BV198" i="1"/>
  <c r="BV197" i="1"/>
  <c r="BV196" i="1"/>
  <c r="BV195" i="1"/>
  <c r="BV194" i="1"/>
  <c r="BV193" i="1"/>
  <c r="BV192" i="1"/>
  <c r="BV191" i="1"/>
  <c r="BV190" i="1"/>
  <c r="BV189" i="1"/>
  <c r="BV188" i="1"/>
  <c r="BV187" i="1"/>
  <c r="BV186" i="1"/>
  <c r="BV185" i="1"/>
  <c r="BV184" i="1"/>
  <c r="BV183" i="1"/>
  <c r="BV182" i="1"/>
  <c r="BV181" i="1"/>
  <c r="BV180" i="1"/>
  <c r="BV179" i="1"/>
  <c r="BV178" i="1"/>
  <c r="BV177" i="1"/>
  <c r="BV176" i="1"/>
  <c r="BV175" i="1"/>
  <c r="BV174" i="1"/>
  <c r="BV173" i="1"/>
  <c r="BV172" i="1"/>
  <c r="BV171" i="1"/>
  <c r="BV170" i="1"/>
  <c r="BV169" i="1"/>
  <c r="BV168" i="1"/>
  <c r="BV167" i="1"/>
  <c r="BV166" i="1"/>
  <c r="BV165" i="1"/>
  <c r="BV164" i="1"/>
  <c r="BV163" i="1"/>
  <c r="BV162" i="1"/>
  <c r="BV161" i="1"/>
  <c r="BV160" i="1"/>
  <c r="BV159" i="1"/>
  <c r="BV158" i="1"/>
  <c r="BV157" i="1"/>
  <c r="BV156" i="1"/>
  <c r="BV155" i="1"/>
  <c r="BV154" i="1"/>
  <c r="BV153" i="1"/>
  <c r="BV152" i="1"/>
  <c r="BV151" i="1"/>
  <c r="BV150" i="1"/>
  <c r="BV149" i="1"/>
  <c r="BV148" i="1"/>
  <c r="BV147" i="1"/>
  <c r="BV146" i="1"/>
  <c r="BV145" i="1"/>
  <c r="BV144" i="1"/>
  <c r="BV143" i="1"/>
  <c r="BV142" i="1"/>
  <c r="BV141" i="1"/>
  <c r="BV140" i="1"/>
  <c r="BV139" i="1"/>
  <c r="BV138" i="1"/>
  <c r="BV137" i="1"/>
  <c r="BV136" i="1"/>
  <c r="BV135" i="1"/>
  <c r="BV134" i="1"/>
  <c r="BV133" i="1"/>
  <c r="BV132" i="1"/>
  <c r="BV131" i="1"/>
  <c r="BV130" i="1"/>
  <c r="BV129" i="1"/>
  <c r="BV128" i="1"/>
  <c r="BV127" i="1"/>
  <c r="BV126" i="1"/>
  <c r="BV125" i="1"/>
  <c r="BV124" i="1"/>
  <c r="BV123" i="1"/>
  <c r="BV122" i="1"/>
  <c r="BV121" i="1"/>
  <c r="BV120" i="1"/>
  <c r="BV119" i="1"/>
  <c r="BV118" i="1"/>
  <c r="BV117" i="1"/>
  <c r="BV116" i="1"/>
  <c r="BV115" i="1"/>
  <c r="BV114" i="1"/>
  <c r="BV113" i="1"/>
  <c r="BV112" i="1"/>
  <c r="BV111" i="1"/>
  <c r="BV110" i="1"/>
  <c r="BV109" i="1"/>
  <c r="BV108" i="1"/>
  <c r="BV107" i="1"/>
  <c r="BV106" i="1"/>
  <c r="BV105" i="1"/>
  <c r="BV104" i="1"/>
  <c r="BV103" i="1"/>
  <c r="BV102" i="1"/>
  <c r="BV101" i="1"/>
  <c r="BV100" i="1"/>
  <c r="BV99" i="1"/>
  <c r="BV98" i="1"/>
  <c r="BV97" i="1"/>
  <c r="BV96" i="1"/>
  <c r="BV95" i="1"/>
  <c r="BV94" i="1"/>
  <c r="BV93" i="1"/>
  <c r="BV92" i="1"/>
  <c r="BV91" i="1"/>
  <c r="BV90" i="1"/>
  <c r="BV89" i="1"/>
  <c r="BV88" i="1"/>
  <c r="BV87" i="1"/>
  <c r="BV86" i="1"/>
  <c r="BV85" i="1"/>
  <c r="BV84" i="1"/>
  <c r="BV83" i="1"/>
  <c r="BV82" i="1"/>
  <c r="BV81" i="1"/>
  <c r="BV80" i="1"/>
  <c r="BV79" i="1"/>
  <c r="BV78" i="1"/>
  <c r="BV77" i="1"/>
  <c r="BV76" i="1"/>
  <c r="BV75" i="1"/>
  <c r="BV74" i="1"/>
  <c r="BV73" i="1"/>
  <c r="BV72" i="1"/>
  <c r="BV71" i="1"/>
  <c r="BV70" i="1"/>
  <c r="BV69" i="1"/>
  <c r="BV68" i="1"/>
  <c r="BV67" i="1"/>
  <c r="BV66" i="1"/>
  <c r="BV65" i="1"/>
  <c r="BV64" i="1"/>
  <c r="BV63" i="1"/>
  <c r="BV62" i="1"/>
  <c r="BV61" i="1"/>
  <c r="BV60" i="1"/>
  <c r="BV59" i="1"/>
  <c r="BV58" i="1"/>
  <c r="BV57" i="1"/>
  <c r="BV56" i="1"/>
  <c r="BV55" i="1"/>
  <c r="BV54" i="1"/>
  <c r="BV53" i="1"/>
  <c r="BV52" i="1"/>
  <c r="BV51" i="1"/>
  <c r="BV50" i="1"/>
  <c r="BV49" i="1"/>
  <c r="BV48" i="1"/>
  <c r="BV47" i="1"/>
  <c r="BV46" i="1"/>
  <c r="BV45" i="1"/>
  <c r="BV44" i="1"/>
  <c r="BV43" i="1"/>
  <c r="BV42" i="1"/>
  <c r="BV41" i="1"/>
  <c r="BV40" i="1"/>
  <c r="BV39" i="1"/>
  <c r="BV38" i="1"/>
  <c r="BV37" i="1"/>
  <c r="BV36" i="1"/>
  <c r="BV35" i="1"/>
  <c r="BV34" i="1"/>
  <c r="BV33" i="1"/>
  <c r="BV32" i="1"/>
  <c r="BV31" i="1"/>
  <c r="BV30" i="1"/>
  <c r="BV29" i="1"/>
  <c r="BV28" i="1"/>
  <c r="BV27" i="1"/>
  <c r="BV26" i="1"/>
  <c r="BV25" i="1"/>
  <c r="BV24" i="1"/>
  <c r="BV23" i="1"/>
  <c r="BV22" i="1"/>
  <c r="BV21" i="1"/>
  <c r="BV20" i="1"/>
  <c r="BV19" i="1"/>
  <c r="BV18" i="1"/>
  <c r="BV17" i="1"/>
  <c r="BV16" i="1"/>
  <c r="BV15" i="1"/>
  <c r="BV14" i="1"/>
  <c r="BV13" i="1"/>
  <c r="BV12" i="1"/>
  <c r="BV11" i="1"/>
  <c r="BV10" i="1"/>
  <c r="BV9" i="1"/>
  <c r="BV8" i="1"/>
  <c r="BV7" i="1"/>
  <c r="BV6" i="1"/>
  <c r="BX305" i="1"/>
  <c r="BX304" i="1"/>
  <c r="BX303" i="1"/>
  <c r="BX302" i="1"/>
  <c r="BX301" i="1"/>
  <c r="BX300" i="1"/>
  <c r="BX299" i="1"/>
  <c r="BX298" i="1"/>
  <c r="BX297" i="1"/>
  <c r="BX296" i="1"/>
  <c r="BX295" i="1"/>
  <c r="BX294" i="1"/>
  <c r="BX293" i="1"/>
  <c r="BX292" i="1"/>
  <c r="BX291" i="1"/>
  <c r="BX290" i="1"/>
  <c r="BX289" i="1"/>
  <c r="BX288" i="1"/>
  <c r="BX287" i="1"/>
  <c r="BX286" i="1"/>
  <c r="BX285" i="1"/>
  <c r="BX284" i="1"/>
  <c r="BX283" i="1"/>
  <c r="BX282" i="1"/>
  <c r="BX281" i="1"/>
  <c r="BX280" i="1"/>
  <c r="BX279" i="1"/>
  <c r="BX278" i="1"/>
  <c r="BX277" i="1"/>
  <c r="BX276" i="1"/>
  <c r="BX275" i="1"/>
  <c r="BX274" i="1"/>
  <c r="BX273" i="1"/>
  <c r="BX272" i="1"/>
  <c r="BX271" i="1"/>
  <c r="BX270" i="1"/>
  <c r="BX269" i="1"/>
  <c r="BX268" i="1"/>
  <c r="BX267" i="1"/>
  <c r="BX266" i="1"/>
  <c r="BX265" i="1"/>
  <c r="BX264" i="1"/>
  <c r="BX263" i="1"/>
  <c r="BX262" i="1"/>
  <c r="BX261" i="1"/>
  <c r="BX260" i="1"/>
  <c r="BX259" i="1"/>
  <c r="BX258" i="1"/>
  <c r="BX257" i="1"/>
  <c r="BX256" i="1"/>
  <c r="BX255" i="1"/>
  <c r="BX254" i="1"/>
  <c r="BX253" i="1"/>
  <c r="BX252" i="1"/>
  <c r="BX251" i="1"/>
  <c r="BX250" i="1"/>
  <c r="BX249" i="1"/>
  <c r="BX248" i="1"/>
  <c r="BX247" i="1"/>
  <c r="BX246" i="1"/>
  <c r="BX245" i="1"/>
  <c r="BX244" i="1"/>
  <c r="BX243" i="1"/>
  <c r="BX242" i="1"/>
  <c r="BX241" i="1"/>
  <c r="BX240" i="1"/>
  <c r="BX239" i="1"/>
  <c r="BX238" i="1"/>
  <c r="BX237" i="1"/>
  <c r="BX236" i="1"/>
  <c r="BX235" i="1"/>
  <c r="BX234" i="1"/>
  <c r="BX233" i="1"/>
  <c r="BX232" i="1"/>
  <c r="BX231" i="1"/>
  <c r="BX230" i="1"/>
  <c r="BX229" i="1"/>
  <c r="BX228" i="1"/>
  <c r="BX227" i="1"/>
  <c r="BX226" i="1"/>
  <c r="BX225" i="1"/>
  <c r="BX224" i="1"/>
  <c r="BX223" i="1"/>
  <c r="BX222" i="1"/>
  <c r="BX221" i="1"/>
  <c r="BX220" i="1"/>
  <c r="BX219" i="1"/>
  <c r="BX218" i="1"/>
  <c r="BX217" i="1"/>
  <c r="BX216" i="1"/>
  <c r="BX215" i="1"/>
  <c r="BX214" i="1"/>
  <c r="BX213" i="1"/>
  <c r="BX212" i="1"/>
  <c r="BX211" i="1"/>
  <c r="BX210" i="1"/>
  <c r="BX209" i="1"/>
  <c r="BX208" i="1"/>
  <c r="BX207" i="1"/>
  <c r="BX206" i="1"/>
  <c r="BX205" i="1"/>
  <c r="BX204" i="1"/>
  <c r="BX203" i="1"/>
  <c r="BX202" i="1"/>
  <c r="BX201" i="1"/>
  <c r="BX200" i="1"/>
  <c r="BX199" i="1"/>
  <c r="BX198" i="1"/>
  <c r="BX197" i="1"/>
  <c r="BX196" i="1"/>
  <c r="BX195" i="1"/>
  <c r="BX194" i="1"/>
  <c r="BX193" i="1"/>
  <c r="BX192" i="1"/>
  <c r="BX191" i="1"/>
  <c r="BX190" i="1"/>
  <c r="BX189" i="1"/>
  <c r="BX188" i="1"/>
  <c r="BX187" i="1"/>
  <c r="BX186" i="1"/>
  <c r="BX185" i="1"/>
  <c r="BX184" i="1"/>
  <c r="BX183" i="1"/>
  <c r="BX182" i="1"/>
  <c r="BX181" i="1"/>
  <c r="BX180" i="1"/>
  <c r="BX179" i="1"/>
  <c r="BX178" i="1"/>
  <c r="BX177" i="1"/>
  <c r="BX176" i="1"/>
  <c r="BX175" i="1"/>
  <c r="BX174" i="1"/>
  <c r="BX173" i="1"/>
  <c r="BX172" i="1"/>
  <c r="BX171" i="1"/>
  <c r="BX170" i="1"/>
  <c r="BX169" i="1"/>
  <c r="BX168" i="1"/>
  <c r="BX167" i="1"/>
  <c r="BX166" i="1"/>
  <c r="BX165" i="1"/>
  <c r="BX164" i="1"/>
  <c r="BX163" i="1"/>
  <c r="BX162" i="1"/>
  <c r="BX161" i="1"/>
  <c r="BX160" i="1"/>
  <c r="BX159" i="1"/>
  <c r="BX158" i="1"/>
  <c r="BX157" i="1"/>
  <c r="BX156" i="1"/>
  <c r="BX155" i="1"/>
  <c r="BX154" i="1"/>
  <c r="BX153" i="1"/>
  <c r="BX152" i="1"/>
  <c r="BX151" i="1"/>
  <c r="BX150" i="1"/>
  <c r="BX149" i="1"/>
  <c r="BX148" i="1"/>
  <c r="BX147" i="1"/>
  <c r="BX146" i="1"/>
  <c r="BX145" i="1"/>
  <c r="BX144" i="1"/>
  <c r="BX143" i="1"/>
  <c r="BX142" i="1"/>
  <c r="BX141" i="1"/>
  <c r="BX140" i="1"/>
  <c r="BX139" i="1"/>
  <c r="BX138" i="1"/>
  <c r="BX137" i="1"/>
  <c r="BX136" i="1"/>
  <c r="BX135" i="1"/>
  <c r="BX134" i="1"/>
  <c r="BX133" i="1"/>
  <c r="BX132" i="1"/>
  <c r="BX131" i="1"/>
  <c r="BX130" i="1"/>
  <c r="BX129" i="1"/>
  <c r="BX128" i="1"/>
  <c r="BX127" i="1"/>
  <c r="BX126" i="1"/>
  <c r="BX125" i="1"/>
  <c r="BX124" i="1"/>
  <c r="BX123" i="1"/>
  <c r="BX122" i="1"/>
  <c r="BX121" i="1"/>
  <c r="BX120" i="1"/>
  <c r="BX119" i="1"/>
  <c r="BX118" i="1"/>
  <c r="BX117" i="1"/>
  <c r="BX116" i="1"/>
  <c r="BX115" i="1"/>
  <c r="BX114" i="1"/>
  <c r="BX113" i="1"/>
  <c r="BX112" i="1"/>
  <c r="BX111" i="1"/>
  <c r="BX110" i="1"/>
  <c r="BX109" i="1"/>
  <c r="BX108" i="1"/>
  <c r="BX107" i="1"/>
  <c r="BX106" i="1"/>
  <c r="BX105" i="1"/>
  <c r="BX104" i="1"/>
  <c r="BX103" i="1"/>
  <c r="BX102" i="1"/>
  <c r="BX101" i="1"/>
  <c r="BX100" i="1"/>
  <c r="BX99" i="1"/>
  <c r="BX98" i="1"/>
  <c r="BX97" i="1"/>
  <c r="BX96" i="1"/>
  <c r="BX95" i="1"/>
  <c r="BX94" i="1"/>
  <c r="BX93" i="1"/>
  <c r="BX92" i="1"/>
  <c r="BX91" i="1"/>
  <c r="BX90" i="1"/>
  <c r="BX89" i="1"/>
  <c r="BX88" i="1"/>
  <c r="BX87" i="1"/>
  <c r="BX86" i="1"/>
  <c r="BX85" i="1"/>
  <c r="BX84" i="1"/>
  <c r="BX83" i="1"/>
  <c r="BX82" i="1"/>
  <c r="BX81" i="1"/>
  <c r="BX80" i="1"/>
  <c r="BX79" i="1"/>
  <c r="BX78" i="1"/>
  <c r="BX77" i="1"/>
  <c r="BX76" i="1"/>
  <c r="BX75" i="1"/>
  <c r="BX74" i="1"/>
  <c r="BX73" i="1"/>
  <c r="BX72" i="1"/>
  <c r="BX71" i="1"/>
  <c r="BX70" i="1"/>
  <c r="BX69" i="1"/>
  <c r="BX68" i="1"/>
  <c r="BX67" i="1"/>
  <c r="BX66" i="1"/>
  <c r="BX65" i="1"/>
  <c r="BX64" i="1"/>
  <c r="BX63" i="1"/>
  <c r="BX62" i="1"/>
  <c r="BX61" i="1"/>
  <c r="BX60" i="1"/>
  <c r="BX59" i="1"/>
  <c r="BX58" i="1"/>
  <c r="BX57" i="1"/>
  <c r="BX56" i="1"/>
  <c r="BX55" i="1"/>
  <c r="BX54" i="1"/>
  <c r="BX53" i="1"/>
  <c r="BX52" i="1"/>
  <c r="BX51" i="1"/>
  <c r="BX50" i="1"/>
  <c r="BX49" i="1"/>
  <c r="BX48" i="1"/>
  <c r="BX47" i="1"/>
  <c r="BX46" i="1"/>
  <c r="BX45" i="1"/>
  <c r="BX44" i="1"/>
  <c r="BX43" i="1"/>
  <c r="BX42" i="1"/>
  <c r="BX41" i="1"/>
  <c r="BX40" i="1"/>
  <c r="BX39" i="1"/>
  <c r="BX38" i="1"/>
  <c r="BX37" i="1"/>
  <c r="BX36" i="1"/>
  <c r="BX35" i="1"/>
  <c r="BX34" i="1"/>
  <c r="BX33" i="1"/>
  <c r="BX32" i="1"/>
  <c r="BX31" i="1"/>
  <c r="BX30" i="1"/>
  <c r="BX29" i="1"/>
  <c r="BX28" i="1"/>
  <c r="BX27" i="1"/>
  <c r="BX26" i="1"/>
  <c r="BX25" i="1"/>
  <c r="BX24" i="1"/>
  <c r="BX23" i="1"/>
  <c r="BX22" i="1"/>
  <c r="BX21" i="1"/>
  <c r="BX20" i="1"/>
  <c r="BX19" i="1"/>
  <c r="BX18" i="1"/>
  <c r="BX17" i="1"/>
  <c r="BX16" i="1"/>
  <c r="BX15" i="1"/>
  <c r="BX14" i="1"/>
  <c r="BX13" i="1"/>
  <c r="BX12" i="1"/>
  <c r="BX11" i="1"/>
  <c r="BX10" i="1"/>
  <c r="BX9" i="1"/>
  <c r="BX8" i="1"/>
  <c r="BX7" i="1"/>
  <c r="BX6" i="1"/>
  <c r="AV305" i="1"/>
  <c r="AV304" i="1"/>
  <c r="AV303" i="1"/>
  <c r="AV302" i="1"/>
  <c r="AV301" i="1"/>
  <c r="AV300" i="1"/>
  <c r="AV299" i="1"/>
  <c r="AV298" i="1"/>
  <c r="AV297" i="1"/>
  <c r="AV296" i="1"/>
  <c r="AV295" i="1"/>
  <c r="AV294" i="1"/>
  <c r="AV293" i="1"/>
  <c r="AV292" i="1"/>
  <c r="AV291" i="1"/>
  <c r="AV290" i="1"/>
  <c r="AV289" i="1"/>
  <c r="AV288" i="1"/>
  <c r="AV287" i="1"/>
  <c r="AV286" i="1"/>
  <c r="AV285" i="1"/>
  <c r="AV284" i="1"/>
  <c r="AV283" i="1"/>
  <c r="AV282" i="1"/>
  <c r="AV281" i="1"/>
  <c r="AV280" i="1"/>
  <c r="AV279" i="1"/>
  <c r="AV278" i="1"/>
  <c r="AV277" i="1"/>
  <c r="AV276" i="1"/>
  <c r="AV275" i="1"/>
  <c r="AV274" i="1"/>
  <c r="AV273" i="1"/>
  <c r="AV272" i="1"/>
  <c r="AV271" i="1"/>
  <c r="AV270" i="1"/>
  <c r="AV269" i="1"/>
  <c r="AV268" i="1"/>
  <c r="AV267" i="1"/>
  <c r="AV266" i="1"/>
  <c r="AV265" i="1"/>
  <c r="AV264" i="1"/>
  <c r="AV263" i="1"/>
  <c r="AV262" i="1"/>
  <c r="AV261" i="1"/>
  <c r="AV260" i="1"/>
  <c r="AV259" i="1"/>
  <c r="AV258" i="1"/>
  <c r="AV257" i="1"/>
  <c r="AV256" i="1"/>
  <c r="AV255" i="1"/>
  <c r="AV254" i="1"/>
  <c r="AV253" i="1"/>
  <c r="AV252" i="1"/>
  <c r="AV251" i="1"/>
  <c r="AV250" i="1"/>
  <c r="AV249" i="1"/>
  <c r="AV248" i="1"/>
  <c r="AV247" i="1"/>
  <c r="AV246" i="1"/>
  <c r="AV245" i="1"/>
  <c r="AV244" i="1"/>
  <c r="AV243" i="1"/>
  <c r="AV242" i="1"/>
  <c r="AV241" i="1"/>
  <c r="AV240" i="1"/>
  <c r="AV239" i="1"/>
  <c r="AV238" i="1"/>
  <c r="AV237" i="1"/>
  <c r="AV236" i="1"/>
  <c r="AV235" i="1"/>
  <c r="AV234" i="1"/>
  <c r="AV233" i="1"/>
  <c r="AV232" i="1"/>
  <c r="AV231" i="1"/>
  <c r="AV230" i="1"/>
  <c r="AV229" i="1"/>
  <c r="AV228" i="1"/>
  <c r="AV227" i="1"/>
  <c r="AV226" i="1"/>
  <c r="AV225" i="1"/>
  <c r="AV224" i="1"/>
  <c r="AV223" i="1"/>
  <c r="AV222" i="1"/>
  <c r="AV221" i="1"/>
  <c r="AV220" i="1"/>
  <c r="AV219" i="1"/>
  <c r="AV218" i="1"/>
  <c r="AV217" i="1"/>
  <c r="AV216" i="1"/>
  <c r="AV215" i="1"/>
  <c r="AV214" i="1"/>
  <c r="AV213" i="1"/>
  <c r="AV212" i="1"/>
  <c r="AV211" i="1"/>
  <c r="AV210" i="1"/>
  <c r="AV209" i="1"/>
  <c r="AV208" i="1"/>
  <c r="AV207" i="1"/>
  <c r="AV206" i="1"/>
  <c r="AV205" i="1"/>
  <c r="AV204" i="1"/>
  <c r="AV203" i="1"/>
  <c r="AV202" i="1"/>
  <c r="AV201" i="1"/>
  <c r="AV200" i="1"/>
  <c r="AV199" i="1"/>
  <c r="AV198" i="1"/>
  <c r="AV197" i="1"/>
  <c r="AV196" i="1"/>
  <c r="AV195" i="1"/>
  <c r="AV194" i="1"/>
  <c r="AV193" i="1"/>
  <c r="AV192" i="1"/>
  <c r="AV191" i="1"/>
  <c r="AV190" i="1"/>
  <c r="AV189" i="1"/>
  <c r="AV188" i="1"/>
  <c r="AV187" i="1"/>
  <c r="AV186" i="1"/>
  <c r="AV185" i="1"/>
  <c r="AV184" i="1"/>
  <c r="AV183" i="1"/>
  <c r="AV182" i="1"/>
  <c r="AV181" i="1"/>
  <c r="AV180" i="1"/>
  <c r="AV179" i="1"/>
  <c r="AV178" i="1"/>
  <c r="AV177" i="1"/>
  <c r="AV176" i="1"/>
  <c r="AV175" i="1"/>
  <c r="AV174" i="1"/>
  <c r="AV173" i="1"/>
  <c r="AV172" i="1"/>
  <c r="AV171" i="1"/>
  <c r="AV170" i="1"/>
  <c r="AV169" i="1"/>
  <c r="AV168" i="1"/>
  <c r="AV167" i="1"/>
  <c r="AV166" i="1"/>
  <c r="AV165" i="1"/>
  <c r="AV164" i="1"/>
  <c r="AV163" i="1"/>
  <c r="AV162" i="1"/>
  <c r="AV161" i="1"/>
  <c r="AV160" i="1"/>
  <c r="AV159" i="1"/>
  <c r="AV158" i="1"/>
  <c r="AV157" i="1"/>
  <c r="AV156" i="1"/>
  <c r="AV155" i="1"/>
  <c r="AV154" i="1"/>
  <c r="AV153" i="1"/>
  <c r="AV152" i="1"/>
  <c r="AV151" i="1"/>
  <c r="AV150" i="1"/>
  <c r="AV149" i="1"/>
  <c r="AV148" i="1"/>
  <c r="AV147" i="1"/>
  <c r="AV146" i="1"/>
  <c r="AV145" i="1"/>
  <c r="AV144" i="1"/>
  <c r="AV143" i="1"/>
  <c r="AV142" i="1"/>
  <c r="AV141" i="1"/>
  <c r="AV140" i="1"/>
  <c r="AV139" i="1"/>
  <c r="AV138" i="1"/>
  <c r="AV137" i="1"/>
  <c r="AV136" i="1"/>
  <c r="AV135" i="1"/>
  <c r="AV134" i="1"/>
  <c r="AV133" i="1"/>
  <c r="AV132" i="1"/>
  <c r="AV131" i="1"/>
  <c r="AV130" i="1"/>
  <c r="AV129" i="1"/>
  <c r="AV128" i="1"/>
  <c r="AV127" i="1"/>
  <c r="AV126" i="1"/>
  <c r="AV125" i="1"/>
  <c r="AV124" i="1"/>
  <c r="AV123" i="1"/>
  <c r="AV122" i="1"/>
  <c r="AV121" i="1"/>
  <c r="AV120" i="1"/>
  <c r="AV119" i="1"/>
  <c r="AV118" i="1"/>
  <c r="AV117" i="1"/>
  <c r="AV116" i="1"/>
  <c r="AV115" i="1"/>
  <c r="AV114" i="1"/>
  <c r="AV113" i="1"/>
  <c r="AV112" i="1"/>
  <c r="AV111" i="1"/>
  <c r="AV110" i="1"/>
  <c r="AV109" i="1"/>
  <c r="AV108" i="1"/>
  <c r="AV107" i="1"/>
  <c r="AV106" i="1"/>
  <c r="AV105" i="1"/>
  <c r="AV104" i="1"/>
  <c r="AV103" i="1"/>
  <c r="AV102" i="1"/>
  <c r="AV101" i="1"/>
  <c r="AV100" i="1"/>
  <c r="AV99" i="1"/>
  <c r="AV98" i="1"/>
  <c r="AV97" i="1"/>
  <c r="AV96" i="1"/>
  <c r="AV95" i="1"/>
  <c r="AV94" i="1"/>
  <c r="AV93" i="1"/>
  <c r="AV92" i="1"/>
  <c r="AV91" i="1"/>
  <c r="AV90" i="1"/>
  <c r="AV89" i="1"/>
  <c r="AV88" i="1"/>
  <c r="AV87" i="1"/>
  <c r="AV86" i="1"/>
  <c r="AV85" i="1"/>
  <c r="AV84" i="1"/>
  <c r="AV83" i="1"/>
  <c r="AV82" i="1"/>
  <c r="AV81" i="1"/>
  <c r="AV80" i="1"/>
  <c r="AV79" i="1"/>
  <c r="AV78" i="1"/>
  <c r="AV77" i="1"/>
  <c r="AV76" i="1"/>
  <c r="AV75" i="1"/>
  <c r="AV74" i="1"/>
  <c r="AV73" i="1"/>
  <c r="AV72" i="1"/>
  <c r="AV71" i="1"/>
  <c r="AV70" i="1"/>
  <c r="AV69" i="1"/>
  <c r="AV68" i="1"/>
  <c r="AV67" i="1"/>
  <c r="AV66" i="1"/>
  <c r="AV65" i="1"/>
  <c r="AV64" i="1"/>
  <c r="AV63" i="1"/>
  <c r="AV62" i="1"/>
  <c r="AV61" i="1"/>
  <c r="AV60" i="1"/>
  <c r="AV59" i="1"/>
  <c r="AV58" i="1"/>
  <c r="AV57" i="1"/>
  <c r="AV56" i="1"/>
  <c r="AV55" i="1"/>
  <c r="AV54" i="1"/>
  <c r="AV53" i="1"/>
  <c r="AV52" i="1"/>
  <c r="AV51" i="1"/>
  <c r="AV50" i="1"/>
  <c r="AV49" i="1"/>
  <c r="AV48" i="1"/>
  <c r="AV47" i="1"/>
  <c r="AV46" i="1"/>
  <c r="AV45" i="1"/>
  <c r="AV44" i="1"/>
  <c r="AV43" i="1"/>
  <c r="AV42" i="1"/>
  <c r="AV41" i="1"/>
  <c r="AV40" i="1"/>
  <c r="AV39" i="1"/>
  <c r="AV38" i="1"/>
  <c r="AV37" i="1"/>
  <c r="AV36" i="1"/>
  <c r="AV35" i="1"/>
  <c r="AV34" i="1"/>
  <c r="AV33" i="1"/>
  <c r="AV32" i="1"/>
  <c r="AV31" i="1"/>
  <c r="AV30" i="1"/>
  <c r="AV29" i="1"/>
  <c r="AV28" i="1"/>
  <c r="AV27" i="1"/>
  <c r="AV26" i="1"/>
  <c r="AV25" i="1"/>
  <c r="AV24" i="1"/>
  <c r="AV23" i="1"/>
  <c r="AV22" i="1"/>
  <c r="AV21" i="1"/>
  <c r="AV20" i="1"/>
  <c r="AV19" i="1"/>
  <c r="AV18" i="1"/>
  <c r="AV17" i="1"/>
  <c r="AV16" i="1"/>
  <c r="AV15" i="1"/>
  <c r="AV14" i="1"/>
  <c r="AV13" i="1"/>
  <c r="AV12" i="1"/>
  <c r="AV11" i="1"/>
  <c r="AV10" i="1"/>
  <c r="AV9" i="1"/>
  <c r="AV8" i="1"/>
  <c r="AV7" i="1"/>
  <c r="AV6" i="1"/>
  <c r="I7" i="1"/>
  <c r="J7" i="1" s="1"/>
  <c r="I8" i="1"/>
  <c r="J8" i="1" s="1"/>
  <c r="I9" i="1"/>
  <c r="J9" i="1" s="1"/>
  <c r="I10" i="1"/>
  <c r="J10" i="1" s="1"/>
  <c r="I11" i="1"/>
  <c r="J11" i="1" s="1"/>
  <c r="I12" i="1"/>
  <c r="J12" i="1" s="1"/>
  <c r="I13" i="1"/>
  <c r="J13" i="1" s="1"/>
  <c r="I14" i="1"/>
  <c r="J14" i="1" s="1"/>
  <c r="I15" i="1"/>
  <c r="J15" i="1" s="1"/>
  <c r="I16" i="1"/>
  <c r="J16" i="1" s="1"/>
  <c r="I17" i="1"/>
  <c r="J17" i="1" s="1"/>
  <c r="I18" i="1"/>
  <c r="J18" i="1" s="1"/>
  <c r="I19" i="1"/>
  <c r="J19" i="1" s="1"/>
  <c r="I20" i="1"/>
  <c r="J20" i="1" s="1"/>
  <c r="I21" i="1"/>
  <c r="J21" i="1" s="1"/>
  <c r="I22" i="1"/>
  <c r="J22" i="1" s="1"/>
  <c r="I23" i="1"/>
  <c r="J23" i="1" s="1"/>
  <c r="I24" i="1"/>
  <c r="J24" i="1" s="1"/>
  <c r="I25" i="1"/>
  <c r="J25" i="1" s="1"/>
  <c r="I26" i="1"/>
  <c r="J26" i="1" s="1"/>
  <c r="I27" i="1"/>
  <c r="J27" i="1" s="1"/>
  <c r="I28" i="1"/>
  <c r="J28" i="1" s="1"/>
  <c r="I29" i="1"/>
  <c r="J29" i="1" s="1"/>
  <c r="I30" i="1"/>
  <c r="J30" i="1" s="1"/>
  <c r="I31" i="1"/>
  <c r="J31" i="1" s="1"/>
  <c r="I32" i="1"/>
  <c r="J32" i="1" s="1"/>
  <c r="I33" i="1"/>
  <c r="J33" i="1" s="1"/>
  <c r="I34" i="1"/>
  <c r="J34" i="1" s="1"/>
  <c r="I35" i="1"/>
  <c r="J35" i="1" s="1"/>
  <c r="I36" i="1"/>
  <c r="J36" i="1" s="1"/>
  <c r="I37" i="1"/>
  <c r="J37" i="1" s="1"/>
  <c r="I38" i="1"/>
  <c r="J38" i="1" s="1"/>
  <c r="I39" i="1"/>
  <c r="J39" i="1" s="1"/>
  <c r="I40" i="1"/>
  <c r="J40" i="1" s="1"/>
  <c r="I41" i="1"/>
  <c r="J41" i="1" s="1"/>
  <c r="I42" i="1"/>
  <c r="J42" i="1" s="1"/>
  <c r="I43" i="1"/>
  <c r="J43" i="1" s="1"/>
  <c r="I44" i="1"/>
  <c r="J44" i="1" s="1"/>
  <c r="I45" i="1"/>
  <c r="J45" i="1" s="1"/>
  <c r="I46" i="1"/>
  <c r="J46" i="1" s="1"/>
  <c r="I47" i="1"/>
  <c r="J47" i="1" s="1"/>
  <c r="I48" i="1"/>
  <c r="J48" i="1" s="1"/>
  <c r="I49" i="1"/>
  <c r="J49" i="1" s="1"/>
  <c r="I50" i="1"/>
  <c r="J50" i="1" s="1"/>
  <c r="I51" i="1"/>
  <c r="J51" i="1" s="1"/>
  <c r="I52" i="1"/>
  <c r="J52" i="1" s="1"/>
  <c r="I53" i="1"/>
  <c r="J53" i="1" s="1"/>
  <c r="I54" i="1"/>
  <c r="J54" i="1" s="1"/>
  <c r="I55" i="1"/>
  <c r="J55" i="1" s="1"/>
  <c r="I56" i="1"/>
  <c r="J56" i="1" s="1"/>
  <c r="I57" i="1"/>
  <c r="J57" i="1" s="1"/>
  <c r="I58" i="1"/>
  <c r="J58" i="1" s="1"/>
  <c r="I59" i="1"/>
  <c r="J59" i="1" s="1"/>
  <c r="I60" i="1"/>
  <c r="J60" i="1" s="1"/>
  <c r="I61" i="1"/>
  <c r="J61" i="1" s="1"/>
  <c r="I62" i="1"/>
  <c r="J62" i="1" s="1"/>
  <c r="I63" i="1"/>
  <c r="J63" i="1" s="1"/>
  <c r="I64" i="1"/>
  <c r="J64" i="1" s="1"/>
  <c r="I65" i="1"/>
  <c r="J65" i="1" s="1"/>
  <c r="I66" i="1"/>
  <c r="J66" i="1" s="1"/>
  <c r="I67" i="1"/>
  <c r="J67" i="1" s="1"/>
  <c r="I68" i="1"/>
  <c r="J68" i="1" s="1"/>
  <c r="I69" i="1"/>
  <c r="J69" i="1" s="1"/>
  <c r="I70" i="1"/>
  <c r="J70" i="1" s="1"/>
  <c r="I71" i="1"/>
  <c r="J71" i="1" s="1"/>
  <c r="I72" i="1"/>
  <c r="J72" i="1" s="1"/>
  <c r="I73" i="1"/>
  <c r="J73" i="1" s="1"/>
  <c r="I74" i="1"/>
  <c r="J74" i="1" s="1"/>
  <c r="I75" i="1"/>
  <c r="J75" i="1" s="1"/>
  <c r="I76" i="1"/>
  <c r="J76" i="1" s="1"/>
  <c r="I77" i="1"/>
  <c r="J77" i="1" s="1"/>
  <c r="I78" i="1"/>
  <c r="J78" i="1" s="1"/>
  <c r="I79" i="1"/>
  <c r="J79" i="1" s="1"/>
  <c r="I80" i="1"/>
  <c r="J80" i="1" s="1"/>
  <c r="I81" i="1"/>
  <c r="J81" i="1" s="1"/>
  <c r="I82" i="1"/>
  <c r="J82" i="1" s="1"/>
  <c r="I83" i="1"/>
  <c r="J83" i="1" s="1"/>
  <c r="I84" i="1"/>
  <c r="J84" i="1" s="1"/>
  <c r="I85" i="1"/>
  <c r="J85" i="1" s="1"/>
  <c r="I86" i="1"/>
  <c r="J86" i="1" s="1"/>
  <c r="I87" i="1"/>
  <c r="J87" i="1" s="1"/>
  <c r="I88" i="1"/>
  <c r="J88" i="1" s="1"/>
  <c r="I89" i="1"/>
  <c r="J89" i="1" s="1"/>
  <c r="I90" i="1"/>
  <c r="J90" i="1" s="1"/>
  <c r="I91" i="1"/>
  <c r="J91" i="1" s="1"/>
  <c r="I92" i="1"/>
  <c r="J92" i="1" s="1"/>
  <c r="I93" i="1"/>
  <c r="J93" i="1" s="1"/>
  <c r="I94" i="1"/>
  <c r="J94" i="1" s="1"/>
  <c r="I95" i="1"/>
  <c r="J95" i="1" s="1"/>
  <c r="I96" i="1"/>
  <c r="J96" i="1" s="1"/>
  <c r="I97" i="1"/>
  <c r="J97" i="1" s="1"/>
  <c r="I98" i="1"/>
  <c r="J98" i="1" s="1"/>
  <c r="I99" i="1"/>
  <c r="J99" i="1" s="1"/>
  <c r="I100" i="1"/>
  <c r="J100" i="1" s="1"/>
  <c r="I101" i="1"/>
  <c r="J101" i="1" s="1"/>
  <c r="I102" i="1"/>
  <c r="J102" i="1" s="1"/>
  <c r="I103" i="1"/>
  <c r="J103" i="1" s="1"/>
  <c r="I104" i="1"/>
  <c r="J104" i="1" s="1"/>
  <c r="I105" i="1"/>
  <c r="J105" i="1" s="1"/>
  <c r="I106" i="1"/>
  <c r="J106" i="1" s="1"/>
  <c r="I107" i="1"/>
  <c r="J107" i="1" s="1"/>
  <c r="I108" i="1"/>
  <c r="J108" i="1" s="1"/>
  <c r="I109" i="1"/>
  <c r="J109" i="1" s="1"/>
  <c r="I110" i="1"/>
  <c r="J110" i="1" s="1"/>
  <c r="I111" i="1"/>
  <c r="J111" i="1" s="1"/>
  <c r="I112" i="1"/>
  <c r="J112" i="1" s="1"/>
  <c r="I113" i="1"/>
  <c r="J113" i="1" s="1"/>
  <c r="I114" i="1"/>
  <c r="J114" i="1" s="1"/>
  <c r="I115" i="1"/>
  <c r="J115" i="1" s="1"/>
  <c r="I116" i="1"/>
  <c r="J116" i="1" s="1"/>
  <c r="I117" i="1"/>
  <c r="J117" i="1" s="1"/>
  <c r="I118" i="1"/>
  <c r="J118" i="1" s="1"/>
  <c r="I119" i="1"/>
  <c r="J119" i="1" s="1"/>
  <c r="I120" i="1"/>
  <c r="J120" i="1" s="1"/>
  <c r="I121" i="1"/>
  <c r="J121" i="1" s="1"/>
  <c r="I122" i="1"/>
  <c r="J122" i="1" s="1"/>
  <c r="I123" i="1"/>
  <c r="J123" i="1" s="1"/>
  <c r="I124" i="1"/>
  <c r="J124" i="1" s="1"/>
  <c r="I125" i="1"/>
  <c r="J125" i="1" s="1"/>
  <c r="I126" i="1"/>
  <c r="J126" i="1" s="1"/>
  <c r="I127" i="1"/>
  <c r="J127" i="1" s="1"/>
  <c r="I128" i="1"/>
  <c r="J128" i="1" s="1"/>
  <c r="I129" i="1"/>
  <c r="J129" i="1" s="1"/>
  <c r="I130" i="1"/>
  <c r="J130" i="1" s="1"/>
  <c r="I131" i="1"/>
  <c r="J131" i="1" s="1"/>
  <c r="I132" i="1"/>
  <c r="J132" i="1" s="1"/>
  <c r="I133" i="1"/>
  <c r="J133" i="1" s="1"/>
  <c r="I134" i="1"/>
  <c r="J134" i="1" s="1"/>
  <c r="I135" i="1"/>
  <c r="J135" i="1" s="1"/>
  <c r="I136" i="1"/>
  <c r="J136" i="1" s="1"/>
  <c r="I137" i="1"/>
  <c r="J137" i="1" s="1"/>
  <c r="I138" i="1"/>
  <c r="J138" i="1" s="1"/>
  <c r="I139" i="1"/>
  <c r="J139" i="1" s="1"/>
  <c r="I140" i="1"/>
  <c r="J140" i="1" s="1"/>
  <c r="I141" i="1"/>
  <c r="J141" i="1" s="1"/>
  <c r="I142" i="1"/>
  <c r="J142" i="1" s="1"/>
  <c r="I143" i="1"/>
  <c r="J143" i="1" s="1"/>
  <c r="I144" i="1"/>
  <c r="J144" i="1" s="1"/>
  <c r="I145" i="1"/>
  <c r="J145" i="1" s="1"/>
  <c r="I146" i="1"/>
  <c r="J146" i="1" s="1"/>
  <c r="I147" i="1"/>
  <c r="J147" i="1" s="1"/>
  <c r="I148" i="1"/>
  <c r="J148" i="1" s="1"/>
  <c r="I149" i="1"/>
  <c r="J149" i="1" s="1"/>
  <c r="I150" i="1"/>
  <c r="J150" i="1" s="1"/>
  <c r="I151" i="1"/>
  <c r="J151" i="1" s="1"/>
  <c r="I152" i="1"/>
  <c r="J152" i="1" s="1"/>
  <c r="I153" i="1"/>
  <c r="J153" i="1" s="1"/>
  <c r="I154" i="1"/>
  <c r="J154" i="1" s="1"/>
  <c r="I155" i="1"/>
  <c r="J155" i="1" s="1"/>
  <c r="I156" i="1"/>
  <c r="J156" i="1" s="1"/>
  <c r="I157" i="1"/>
  <c r="J157" i="1" s="1"/>
  <c r="I158" i="1"/>
  <c r="J158" i="1" s="1"/>
  <c r="I159" i="1"/>
  <c r="J159" i="1" s="1"/>
  <c r="I160" i="1"/>
  <c r="J160" i="1" s="1"/>
  <c r="I161" i="1"/>
  <c r="J161" i="1" s="1"/>
  <c r="I162" i="1"/>
  <c r="J162" i="1" s="1"/>
  <c r="I163" i="1"/>
  <c r="J163" i="1" s="1"/>
  <c r="I164" i="1"/>
  <c r="J164" i="1" s="1"/>
  <c r="I165" i="1"/>
  <c r="J165" i="1" s="1"/>
  <c r="I166" i="1"/>
  <c r="J166" i="1" s="1"/>
  <c r="I167" i="1"/>
  <c r="J167" i="1" s="1"/>
  <c r="I168" i="1"/>
  <c r="J168" i="1" s="1"/>
  <c r="I169" i="1"/>
  <c r="J169" i="1" s="1"/>
  <c r="I170" i="1"/>
  <c r="J170" i="1" s="1"/>
  <c r="I171" i="1"/>
  <c r="J171" i="1" s="1"/>
  <c r="I172" i="1"/>
  <c r="J172" i="1" s="1"/>
  <c r="I173" i="1"/>
  <c r="J173" i="1" s="1"/>
  <c r="I174" i="1"/>
  <c r="J174" i="1" s="1"/>
  <c r="I175" i="1"/>
  <c r="J175" i="1" s="1"/>
  <c r="I176" i="1"/>
  <c r="J176" i="1" s="1"/>
  <c r="I177" i="1"/>
  <c r="J177" i="1" s="1"/>
  <c r="I178" i="1"/>
  <c r="J178" i="1" s="1"/>
  <c r="I179" i="1"/>
  <c r="J179" i="1" s="1"/>
  <c r="I180" i="1"/>
  <c r="J180" i="1" s="1"/>
  <c r="I181" i="1"/>
  <c r="J181" i="1" s="1"/>
  <c r="I182" i="1"/>
  <c r="J182" i="1" s="1"/>
  <c r="I183" i="1"/>
  <c r="J183" i="1" s="1"/>
  <c r="I184" i="1"/>
  <c r="J184" i="1" s="1"/>
  <c r="I185" i="1"/>
  <c r="J185" i="1" s="1"/>
  <c r="I186" i="1"/>
  <c r="J186" i="1" s="1"/>
  <c r="I187" i="1"/>
  <c r="J187" i="1" s="1"/>
  <c r="I188" i="1"/>
  <c r="J188" i="1" s="1"/>
  <c r="I189" i="1"/>
  <c r="J189" i="1" s="1"/>
  <c r="I190" i="1"/>
  <c r="J190" i="1" s="1"/>
  <c r="I191" i="1"/>
  <c r="J191" i="1" s="1"/>
  <c r="I192" i="1"/>
  <c r="J192" i="1" s="1"/>
  <c r="I193" i="1"/>
  <c r="J193" i="1" s="1"/>
  <c r="I194" i="1"/>
  <c r="J194" i="1" s="1"/>
  <c r="I195" i="1"/>
  <c r="J195" i="1" s="1"/>
  <c r="I196" i="1"/>
  <c r="J196" i="1" s="1"/>
  <c r="I197" i="1"/>
  <c r="J197" i="1" s="1"/>
  <c r="I198" i="1"/>
  <c r="J198" i="1" s="1"/>
  <c r="I199" i="1"/>
  <c r="J199" i="1" s="1"/>
  <c r="I200" i="1"/>
  <c r="J200" i="1" s="1"/>
  <c r="I201" i="1"/>
  <c r="J201" i="1" s="1"/>
  <c r="I202" i="1"/>
  <c r="J202" i="1" s="1"/>
  <c r="I203" i="1"/>
  <c r="J203" i="1" s="1"/>
  <c r="I204" i="1"/>
  <c r="J204" i="1" s="1"/>
  <c r="I205" i="1"/>
  <c r="J205" i="1" s="1"/>
  <c r="I206" i="1"/>
  <c r="J206" i="1" s="1"/>
  <c r="I207" i="1"/>
  <c r="J207" i="1" s="1"/>
  <c r="I208" i="1"/>
  <c r="J208" i="1" s="1"/>
  <c r="I209" i="1"/>
  <c r="J209" i="1" s="1"/>
  <c r="I210" i="1"/>
  <c r="J210" i="1" s="1"/>
  <c r="I211" i="1"/>
  <c r="J211" i="1" s="1"/>
  <c r="I212" i="1"/>
  <c r="J212" i="1" s="1"/>
  <c r="I213" i="1"/>
  <c r="J213" i="1" s="1"/>
  <c r="I214" i="1"/>
  <c r="J214" i="1" s="1"/>
  <c r="I215" i="1"/>
  <c r="J215" i="1" s="1"/>
  <c r="I216" i="1"/>
  <c r="J216" i="1" s="1"/>
  <c r="I217" i="1"/>
  <c r="J217" i="1" s="1"/>
  <c r="I218" i="1"/>
  <c r="J218" i="1" s="1"/>
  <c r="I219" i="1"/>
  <c r="J219" i="1" s="1"/>
  <c r="I220" i="1"/>
  <c r="J220" i="1" s="1"/>
  <c r="I221" i="1"/>
  <c r="J221" i="1" s="1"/>
  <c r="I222" i="1"/>
  <c r="J222" i="1" s="1"/>
  <c r="I223" i="1"/>
  <c r="J223" i="1" s="1"/>
  <c r="I224" i="1"/>
  <c r="J224" i="1" s="1"/>
  <c r="I225" i="1"/>
  <c r="J225" i="1" s="1"/>
  <c r="I226" i="1"/>
  <c r="J226" i="1" s="1"/>
  <c r="I227" i="1"/>
  <c r="J227" i="1" s="1"/>
  <c r="I228" i="1"/>
  <c r="J228" i="1" s="1"/>
  <c r="I229" i="1"/>
  <c r="J229" i="1" s="1"/>
  <c r="I230" i="1"/>
  <c r="J230" i="1" s="1"/>
  <c r="I231" i="1"/>
  <c r="J231" i="1" s="1"/>
  <c r="I232" i="1"/>
  <c r="J232" i="1" s="1"/>
  <c r="I233" i="1"/>
  <c r="J233" i="1" s="1"/>
  <c r="I234" i="1"/>
  <c r="J234" i="1" s="1"/>
  <c r="I235" i="1"/>
  <c r="J235" i="1" s="1"/>
  <c r="I236" i="1"/>
  <c r="J236" i="1" s="1"/>
  <c r="I237" i="1"/>
  <c r="J237" i="1" s="1"/>
  <c r="I238" i="1"/>
  <c r="J238" i="1" s="1"/>
  <c r="I239" i="1"/>
  <c r="J239" i="1" s="1"/>
  <c r="I240" i="1"/>
  <c r="J240" i="1" s="1"/>
  <c r="I241" i="1"/>
  <c r="J241" i="1" s="1"/>
  <c r="I242" i="1"/>
  <c r="J242" i="1" s="1"/>
  <c r="I243" i="1"/>
  <c r="J243" i="1" s="1"/>
  <c r="I244" i="1"/>
  <c r="J244" i="1" s="1"/>
  <c r="I245" i="1"/>
  <c r="J245" i="1" s="1"/>
  <c r="I246" i="1"/>
  <c r="J246" i="1" s="1"/>
  <c r="I247" i="1"/>
  <c r="J247" i="1" s="1"/>
  <c r="I248" i="1"/>
  <c r="J248" i="1" s="1"/>
  <c r="I249" i="1"/>
  <c r="J249" i="1" s="1"/>
  <c r="I250" i="1"/>
  <c r="J250" i="1" s="1"/>
  <c r="I251" i="1"/>
  <c r="J251" i="1" s="1"/>
  <c r="I252" i="1"/>
  <c r="J252" i="1" s="1"/>
  <c r="I253" i="1"/>
  <c r="J253" i="1" s="1"/>
  <c r="I254" i="1"/>
  <c r="J254" i="1" s="1"/>
  <c r="I255" i="1"/>
  <c r="J255" i="1" s="1"/>
  <c r="I256" i="1"/>
  <c r="J256" i="1" s="1"/>
  <c r="I257" i="1"/>
  <c r="J257" i="1" s="1"/>
  <c r="I258" i="1"/>
  <c r="J258" i="1" s="1"/>
  <c r="I259" i="1"/>
  <c r="J259" i="1" s="1"/>
  <c r="I260" i="1"/>
  <c r="J260" i="1" s="1"/>
  <c r="I261" i="1"/>
  <c r="J261" i="1" s="1"/>
  <c r="I262" i="1"/>
  <c r="J262" i="1" s="1"/>
  <c r="I263" i="1"/>
  <c r="J263" i="1" s="1"/>
  <c r="I264" i="1"/>
  <c r="J264" i="1" s="1"/>
  <c r="I265" i="1"/>
  <c r="J265" i="1" s="1"/>
  <c r="I266" i="1"/>
  <c r="J266" i="1" s="1"/>
  <c r="I267" i="1"/>
  <c r="J267" i="1" s="1"/>
  <c r="I268" i="1"/>
  <c r="J268" i="1" s="1"/>
  <c r="I269" i="1"/>
  <c r="J269" i="1" s="1"/>
  <c r="I270" i="1"/>
  <c r="J270" i="1" s="1"/>
  <c r="I271" i="1"/>
  <c r="J271" i="1" s="1"/>
  <c r="I272" i="1"/>
  <c r="J272" i="1" s="1"/>
  <c r="I273" i="1"/>
  <c r="J273" i="1" s="1"/>
  <c r="I274" i="1"/>
  <c r="J274" i="1" s="1"/>
  <c r="I275" i="1"/>
  <c r="J275" i="1" s="1"/>
  <c r="I276" i="1"/>
  <c r="J276" i="1" s="1"/>
  <c r="I277" i="1"/>
  <c r="J277" i="1" s="1"/>
  <c r="I278" i="1"/>
  <c r="J278" i="1" s="1"/>
  <c r="I279" i="1"/>
  <c r="J279" i="1" s="1"/>
  <c r="I280" i="1"/>
  <c r="J280" i="1" s="1"/>
  <c r="I281" i="1"/>
  <c r="J281" i="1" s="1"/>
  <c r="I282" i="1"/>
  <c r="J282" i="1" s="1"/>
  <c r="I283" i="1"/>
  <c r="J283" i="1" s="1"/>
  <c r="I284" i="1"/>
  <c r="J284" i="1" s="1"/>
  <c r="I285" i="1"/>
  <c r="J285" i="1" s="1"/>
  <c r="I286" i="1"/>
  <c r="J286" i="1" s="1"/>
  <c r="I287" i="1"/>
  <c r="J287" i="1" s="1"/>
  <c r="I288" i="1"/>
  <c r="J288" i="1" s="1"/>
  <c r="I289" i="1"/>
  <c r="J289" i="1" s="1"/>
  <c r="I290" i="1"/>
  <c r="J290" i="1" s="1"/>
  <c r="I291" i="1"/>
  <c r="J291" i="1" s="1"/>
  <c r="I292" i="1"/>
  <c r="J292" i="1" s="1"/>
  <c r="I293" i="1"/>
  <c r="J293" i="1" s="1"/>
  <c r="I294" i="1"/>
  <c r="J294" i="1" s="1"/>
  <c r="I295" i="1"/>
  <c r="J295" i="1" s="1"/>
  <c r="I296" i="1"/>
  <c r="J296" i="1" s="1"/>
  <c r="I297" i="1"/>
  <c r="J297" i="1" s="1"/>
  <c r="I298" i="1"/>
  <c r="J298" i="1" s="1"/>
  <c r="I299" i="1"/>
  <c r="J299" i="1" s="1"/>
  <c r="I300" i="1"/>
  <c r="J300" i="1" s="1"/>
  <c r="I301" i="1"/>
  <c r="J301" i="1" s="1"/>
  <c r="I302" i="1"/>
  <c r="J302" i="1" s="1"/>
  <c r="I303" i="1"/>
  <c r="J303" i="1" s="1"/>
  <c r="I304" i="1"/>
  <c r="J304" i="1" s="1"/>
  <c r="I305" i="1"/>
  <c r="J305" i="1" s="1"/>
  <c r="I6" i="1"/>
  <c r="J6" i="1" s="1"/>
  <c r="G33" i="2"/>
  <c r="O6" i="1"/>
  <c r="Q6" i="1"/>
  <c r="T6" i="1"/>
  <c r="W6" i="1"/>
  <c r="Z6" i="1"/>
  <c r="AC6" i="1"/>
  <c r="AF6" i="1"/>
  <c r="AI6" i="1"/>
  <c r="AL6" i="1"/>
  <c r="AO6" i="1"/>
  <c r="AR6" i="1"/>
  <c r="AT6" i="1"/>
  <c r="AX6" i="1"/>
  <c r="AZ6" i="1"/>
  <c r="BB6" i="1"/>
  <c r="BD6" i="1"/>
  <c r="BF6" i="1"/>
  <c r="BH6" i="1"/>
  <c r="BJ6" i="1"/>
  <c r="BL6" i="1"/>
  <c r="BN6" i="1"/>
  <c r="BP6" i="1"/>
  <c r="BR6" i="1"/>
  <c r="BT6" i="1"/>
  <c r="BZ6" i="1"/>
  <c r="CB6" i="1"/>
  <c r="CD6" i="1"/>
  <c r="CF6" i="1"/>
  <c r="CH6" i="1"/>
  <c r="CJ6" i="1"/>
  <c r="CL6" i="1"/>
  <c r="DD6" i="1"/>
  <c r="O7" i="1"/>
  <c r="Q7" i="1"/>
  <c r="T7" i="1"/>
  <c r="W7" i="1"/>
  <c r="Z7" i="1"/>
  <c r="AC7" i="1"/>
  <c r="AF7" i="1"/>
  <c r="AI7" i="1"/>
  <c r="AL7" i="1"/>
  <c r="AO7" i="1"/>
  <c r="AR7" i="1"/>
  <c r="AT7" i="1"/>
  <c r="AX7" i="1"/>
  <c r="AZ7" i="1"/>
  <c r="BB7" i="1"/>
  <c r="BD7" i="1"/>
  <c r="BF7" i="1"/>
  <c r="BH7" i="1"/>
  <c r="BJ7" i="1"/>
  <c r="BL7" i="1"/>
  <c r="BN7" i="1"/>
  <c r="BP7" i="1"/>
  <c r="BR7" i="1"/>
  <c r="BT7" i="1"/>
  <c r="BZ7" i="1"/>
  <c r="CB7" i="1"/>
  <c r="CD7" i="1"/>
  <c r="CF7" i="1"/>
  <c r="CH7" i="1"/>
  <c r="CJ7" i="1"/>
  <c r="CL7" i="1"/>
  <c r="DD7" i="1"/>
  <c r="O8" i="1"/>
  <c r="Q8" i="1"/>
  <c r="T8" i="1"/>
  <c r="W8" i="1"/>
  <c r="Z8" i="1"/>
  <c r="AC8" i="1"/>
  <c r="AF8" i="1"/>
  <c r="AI8" i="1"/>
  <c r="AL8" i="1"/>
  <c r="AO8" i="1"/>
  <c r="AR8" i="1"/>
  <c r="AT8" i="1"/>
  <c r="AX8" i="1"/>
  <c r="AZ8" i="1"/>
  <c r="BB8" i="1"/>
  <c r="BD8" i="1"/>
  <c r="BF8" i="1"/>
  <c r="BH8" i="1"/>
  <c r="BJ8" i="1"/>
  <c r="BL8" i="1"/>
  <c r="BN8" i="1"/>
  <c r="BP8" i="1"/>
  <c r="BR8" i="1"/>
  <c r="BT8" i="1"/>
  <c r="BZ8" i="1"/>
  <c r="CB8" i="1"/>
  <c r="CD8" i="1"/>
  <c r="CF8" i="1"/>
  <c r="CH8" i="1"/>
  <c r="CJ8" i="1"/>
  <c r="CL8" i="1"/>
  <c r="DD8" i="1"/>
  <c r="O9" i="1"/>
  <c r="Q9" i="1"/>
  <c r="T9" i="1"/>
  <c r="W9" i="1"/>
  <c r="Z9" i="1"/>
  <c r="AC9" i="1"/>
  <c r="AF9" i="1"/>
  <c r="AI9" i="1"/>
  <c r="AL9" i="1"/>
  <c r="AO9" i="1"/>
  <c r="AR9" i="1"/>
  <c r="AT9" i="1"/>
  <c r="AX9" i="1"/>
  <c r="AZ9" i="1"/>
  <c r="BB9" i="1"/>
  <c r="BD9" i="1"/>
  <c r="BF9" i="1"/>
  <c r="BH9" i="1"/>
  <c r="BJ9" i="1"/>
  <c r="BL9" i="1"/>
  <c r="BN9" i="1"/>
  <c r="BP9" i="1"/>
  <c r="BR9" i="1"/>
  <c r="BT9" i="1"/>
  <c r="BZ9" i="1"/>
  <c r="CB9" i="1"/>
  <c r="CD9" i="1"/>
  <c r="CF9" i="1"/>
  <c r="CH9" i="1"/>
  <c r="CJ9" i="1"/>
  <c r="CL9" i="1"/>
  <c r="DD9" i="1"/>
  <c r="O10" i="1"/>
  <c r="Q10" i="1"/>
  <c r="T10" i="1"/>
  <c r="W10" i="1"/>
  <c r="Z10" i="1"/>
  <c r="AC10" i="1"/>
  <c r="AF10" i="1"/>
  <c r="AI10" i="1"/>
  <c r="AL10" i="1"/>
  <c r="AO10" i="1"/>
  <c r="AR10" i="1"/>
  <c r="AT10" i="1"/>
  <c r="AX10" i="1"/>
  <c r="AZ10" i="1"/>
  <c r="BB10" i="1"/>
  <c r="BD10" i="1"/>
  <c r="BF10" i="1"/>
  <c r="BH10" i="1"/>
  <c r="BJ10" i="1"/>
  <c r="BL10" i="1"/>
  <c r="BN10" i="1"/>
  <c r="BP10" i="1"/>
  <c r="BR10" i="1"/>
  <c r="BT10" i="1"/>
  <c r="BZ10" i="1"/>
  <c r="CB10" i="1"/>
  <c r="CD10" i="1"/>
  <c r="CF10" i="1"/>
  <c r="CH10" i="1"/>
  <c r="CJ10" i="1"/>
  <c r="CL10" i="1"/>
  <c r="DD10" i="1"/>
  <c r="O11" i="1"/>
  <c r="Q11" i="1"/>
  <c r="T11" i="1"/>
  <c r="W11" i="1"/>
  <c r="Z11" i="1"/>
  <c r="AC11" i="1"/>
  <c r="AF11" i="1"/>
  <c r="AI11" i="1"/>
  <c r="AL11" i="1"/>
  <c r="AO11" i="1"/>
  <c r="AR11" i="1"/>
  <c r="AT11" i="1"/>
  <c r="AX11" i="1"/>
  <c r="AZ11" i="1"/>
  <c r="BB11" i="1"/>
  <c r="BD11" i="1"/>
  <c r="BF11" i="1"/>
  <c r="BH11" i="1"/>
  <c r="BJ11" i="1"/>
  <c r="BL11" i="1"/>
  <c r="BN11" i="1"/>
  <c r="BP11" i="1"/>
  <c r="BR11" i="1"/>
  <c r="BT11" i="1"/>
  <c r="BZ11" i="1"/>
  <c r="CD11" i="1"/>
  <c r="CF11" i="1"/>
  <c r="CH11" i="1"/>
  <c r="CJ11" i="1"/>
  <c r="CL11" i="1"/>
  <c r="DD11" i="1"/>
  <c r="O12" i="1"/>
  <c r="Q12" i="1"/>
  <c r="T12" i="1"/>
  <c r="W12" i="1"/>
  <c r="Z12" i="1"/>
  <c r="AC12" i="1"/>
  <c r="AF12" i="1"/>
  <c r="AI12" i="1"/>
  <c r="AL12" i="1"/>
  <c r="AO12" i="1"/>
  <c r="AR12" i="1"/>
  <c r="AT12" i="1"/>
  <c r="AX12" i="1"/>
  <c r="AZ12" i="1"/>
  <c r="BB12" i="1"/>
  <c r="BD12" i="1"/>
  <c r="BF12" i="1"/>
  <c r="BH12" i="1"/>
  <c r="BJ12" i="1"/>
  <c r="BL12" i="1"/>
  <c r="BN12" i="1"/>
  <c r="BP12" i="1"/>
  <c r="BR12" i="1"/>
  <c r="BT12" i="1"/>
  <c r="BZ12" i="1"/>
  <c r="CB12" i="1"/>
  <c r="CD12" i="1"/>
  <c r="CF12" i="1"/>
  <c r="CH12" i="1"/>
  <c r="CJ12" i="1"/>
  <c r="CL12" i="1"/>
  <c r="DD12" i="1"/>
  <c r="O13" i="1"/>
  <c r="Q13" i="1"/>
  <c r="T13" i="1"/>
  <c r="W13" i="1"/>
  <c r="Z13" i="1"/>
  <c r="AC13" i="1"/>
  <c r="AF13" i="1"/>
  <c r="AI13" i="1"/>
  <c r="AL13" i="1"/>
  <c r="AO13" i="1"/>
  <c r="AR13" i="1"/>
  <c r="AT13" i="1"/>
  <c r="AX13" i="1"/>
  <c r="AZ13" i="1"/>
  <c r="BB13" i="1"/>
  <c r="BD13" i="1"/>
  <c r="BF13" i="1"/>
  <c r="BH13" i="1"/>
  <c r="BJ13" i="1"/>
  <c r="BL13" i="1"/>
  <c r="BN13" i="1"/>
  <c r="BP13" i="1"/>
  <c r="BR13" i="1"/>
  <c r="BT13" i="1"/>
  <c r="BZ13" i="1"/>
  <c r="CB13" i="1"/>
  <c r="CD13" i="1"/>
  <c r="CF13" i="1"/>
  <c r="CH13" i="1"/>
  <c r="CJ13" i="1"/>
  <c r="CL13" i="1"/>
  <c r="DD13" i="1"/>
  <c r="O14" i="1"/>
  <c r="Q14" i="1"/>
  <c r="T14" i="1"/>
  <c r="W14" i="1"/>
  <c r="Z14" i="1"/>
  <c r="AC14" i="1"/>
  <c r="AF14" i="1"/>
  <c r="AI14" i="1"/>
  <c r="AL14" i="1"/>
  <c r="AO14" i="1"/>
  <c r="AR14" i="1"/>
  <c r="AT14" i="1"/>
  <c r="AX14" i="1"/>
  <c r="AZ14" i="1"/>
  <c r="BB14" i="1"/>
  <c r="BD14" i="1"/>
  <c r="BF14" i="1"/>
  <c r="BH14" i="1"/>
  <c r="BJ14" i="1"/>
  <c r="BL14" i="1"/>
  <c r="BN14" i="1"/>
  <c r="BP14" i="1"/>
  <c r="BR14" i="1"/>
  <c r="BT14" i="1"/>
  <c r="BZ14" i="1"/>
  <c r="CB14" i="1"/>
  <c r="CD14" i="1"/>
  <c r="CF14" i="1"/>
  <c r="CH14" i="1"/>
  <c r="CJ14" i="1"/>
  <c r="CL14" i="1"/>
  <c r="DD14" i="1"/>
  <c r="O15" i="1"/>
  <c r="Q15" i="1"/>
  <c r="T15" i="1"/>
  <c r="W15" i="1"/>
  <c r="Z15" i="1"/>
  <c r="AC15" i="1"/>
  <c r="AF15" i="1"/>
  <c r="AI15" i="1"/>
  <c r="AL15" i="1"/>
  <c r="AO15" i="1"/>
  <c r="AR15" i="1"/>
  <c r="AT15" i="1"/>
  <c r="AX15" i="1"/>
  <c r="AZ15" i="1"/>
  <c r="BB15" i="1"/>
  <c r="BD15" i="1"/>
  <c r="BF15" i="1"/>
  <c r="BH15" i="1"/>
  <c r="BJ15" i="1"/>
  <c r="BL15" i="1"/>
  <c r="BN15" i="1"/>
  <c r="BP15" i="1"/>
  <c r="BR15" i="1"/>
  <c r="BT15" i="1"/>
  <c r="BZ15" i="1"/>
  <c r="CB15" i="1"/>
  <c r="CD15" i="1"/>
  <c r="CF15" i="1"/>
  <c r="CH15" i="1"/>
  <c r="CJ15" i="1"/>
  <c r="CL15" i="1"/>
  <c r="DD15" i="1"/>
  <c r="O16" i="1"/>
  <c r="Q16" i="1"/>
  <c r="T16" i="1"/>
  <c r="W16" i="1"/>
  <c r="Z16" i="1"/>
  <c r="AC16" i="1"/>
  <c r="AF16" i="1"/>
  <c r="AI16" i="1"/>
  <c r="AL16" i="1"/>
  <c r="AO16" i="1"/>
  <c r="AR16" i="1"/>
  <c r="AT16" i="1"/>
  <c r="AX16" i="1"/>
  <c r="AZ16" i="1"/>
  <c r="BB16" i="1"/>
  <c r="BD16" i="1"/>
  <c r="BF16" i="1"/>
  <c r="BH16" i="1"/>
  <c r="BJ16" i="1"/>
  <c r="BL16" i="1"/>
  <c r="BN16" i="1"/>
  <c r="BP16" i="1"/>
  <c r="BR16" i="1"/>
  <c r="BT16" i="1"/>
  <c r="BZ16" i="1"/>
  <c r="CB16" i="1"/>
  <c r="CD16" i="1"/>
  <c r="CF16" i="1"/>
  <c r="CH16" i="1"/>
  <c r="CJ16" i="1"/>
  <c r="CL16" i="1"/>
  <c r="DD16" i="1"/>
  <c r="O17" i="1"/>
  <c r="Q17" i="1"/>
  <c r="T17" i="1"/>
  <c r="W17" i="1"/>
  <c r="Z17" i="1"/>
  <c r="AC17" i="1"/>
  <c r="AF17" i="1"/>
  <c r="AI17" i="1"/>
  <c r="AL17" i="1"/>
  <c r="AO17" i="1"/>
  <c r="AR17" i="1"/>
  <c r="AT17" i="1"/>
  <c r="AX17" i="1"/>
  <c r="AZ17" i="1"/>
  <c r="BB17" i="1"/>
  <c r="BD17" i="1"/>
  <c r="BF17" i="1"/>
  <c r="BH17" i="1"/>
  <c r="BJ17" i="1"/>
  <c r="BL17" i="1"/>
  <c r="BN17" i="1"/>
  <c r="BP17" i="1"/>
  <c r="BR17" i="1"/>
  <c r="BT17" i="1"/>
  <c r="BZ17" i="1"/>
  <c r="CB17" i="1"/>
  <c r="CD17" i="1"/>
  <c r="CF17" i="1"/>
  <c r="CH17" i="1"/>
  <c r="CJ17" i="1"/>
  <c r="CL17" i="1"/>
  <c r="DD17" i="1"/>
  <c r="O18" i="1"/>
  <c r="Q18" i="1"/>
  <c r="T18" i="1"/>
  <c r="W18" i="1"/>
  <c r="Z18" i="1"/>
  <c r="AC18" i="1"/>
  <c r="AF18" i="1"/>
  <c r="AI18" i="1"/>
  <c r="AL18" i="1"/>
  <c r="AO18" i="1"/>
  <c r="AR18" i="1"/>
  <c r="AT18" i="1"/>
  <c r="AX18" i="1"/>
  <c r="AZ18" i="1"/>
  <c r="BB18" i="1"/>
  <c r="BD18" i="1"/>
  <c r="BF18" i="1"/>
  <c r="BH18" i="1"/>
  <c r="BJ18" i="1"/>
  <c r="BL18" i="1"/>
  <c r="BN18" i="1"/>
  <c r="BP18" i="1"/>
  <c r="BR18" i="1"/>
  <c r="BT18" i="1"/>
  <c r="BZ18" i="1"/>
  <c r="CB18" i="1"/>
  <c r="CD18" i="1"/>
  <c r="CF18" i="1"/>
  <c r="CH18" i="1"/>
  <c r="CJ18" i="1"/>
  <c r="CL18" i="1"/>
  <c r="DD18" i="1"/>
  <c r="O19" i="1"/>
  <c r="Q19" i="1"/>
  <c r="T19" i="1"/>
  <c r="W19" i="1"/>
  <c r="Z19" i="1"/>
  <c r="AC19" i="1"/>
  <c r="AF19" i="1"/>
  <c r="AI19" i="1"/>
  <c r="AL19" i="1"/>
  <c r="AO19" i="1"/>
  <c r="AR19" i="1"/>
  <c r="AT19" i="1"/>
  <c r="AX19" i="1"/>
  <c r="AZ19" i="1"/>
  <c r="BB19" i="1"/>
  <c r="BD19" i="1"/>
  <c r="BF19" i="1"/>
  <c r="BH19" i="1"/>
  <c r="BJ19" i="1"/>
  <c r="BL19" i="1"/>
  <c r="BN19" i="1"/>
  <c r="BP19" i="1"/>
  <c r="BR19" i="1"/>
  <c r="BT19" i="1"/>
  <c r="BZ19" i="1"/>
  <c r="CB19" i="1"/>
  <c r="CD19" i="1"/>
  <c r="CF19" i="1"/>
  <c r="CH19" i="1"/>
  <c r="CJ19" i="1"/>
  <c r="CL19" i="1"/>
  <c r="DD19" i="1"/>
  <c r="O20" i="1"/>
  <c r="Q20" i="1"/>
  <c r="T20" i="1"/>
  <c r="W20" i="1"/>
  <c r="Z20" i="1"/>
  <c r="AC20" i="1"/>
  <c r="AF20" i="1"/>
  <c r="AI20" i="1"/>
  <c r="AL20" i="1"/>
  <c r="AO20" i="1"/>
  <c r="AR20" i="1"/>
  <c r="AT20" i="1"/>
  <c r="AX20" i="1"/>
  <c r="AZ20" i="1"/>
  <c r="BB20" i="1"/>
  <c r="BD20" i="1"/>
  <c r="BF20" i="1"/>
  <c r="BH20" i="1"/>
  <c r="BJ20" i="1"/>
  <c r="BL20" i="1"/>
  <c r="BN20" i="1"/>
  <c r="BP20" i="1"/>
  <c r="BR20" i="1"/>
  <c r="BT20" i="1"/>
  <c r="BZ20" i="1"/>
  <c r="CB20" i="1"/>
  <c r="CD20" i="1"/>
  <c r="CF20" i="1"/>
  <c r="CH20" i="1"/>
  <c r="CJ20" i="1"/>
  <c r="CL20" i="1"/>
  <c r="DD20" i="1"/>
  <c r="O21" i="1"/>
  <c r="Q21" i="1"/>
  <c r="T21" i="1"/>
  <c r="W21" i="1"/>
  <c r="Z21" i="1"/>
  <c r="AC21" i="1"/>
  <c r="AF21" i="1"/>
  <c r="AI21" i="1"/>
  <c r="AL21" i="1"/>
  <c r="AO21" i="1"/>
  <c r="AR21" i="1"/>
  <c r="AT21" i="1"/>
  <c r="AX21" i="1"/>
  <c r="AZ21" i="1"/>
  <c r="BB21" i="1"/>
  <c r="BD21" i="1"/>
  <c r="BF21" i="1"/>
  <c r="BH21" i="1"/>
  <c r="BJ21" i="1"/>
  <c r="BL21" i="1"/>
  <c r="BN21" i="1"/>
  <c r="BP21" i="1"/>
  <c r="BR21" i="1"/>
  <c r="BT21" i="1"/>
  <c r="BZ21" i="1"/>
  <c r="CB21" i="1"/>
  <c r="CD21" i="1"/>
  <c r="CF21" i="1"/>
  <c r="CH21" i="1"/>
  <c r="CJ21" i="1"/>
  <c r="CL21" i="1"/>
  <c r="DD21" i="1"/>
  <c r="O22" i="1"/>
  <c r="Q22" i="1"/>
  <c r="T22" i="1"/>
  <c r="W22" i="1"/>
  <c r="Z22" i="1"/>
  <c r="AC22" i="1"/>
  <c r="AF22" i="1"/>
  <c r="AI22" i="1"/>
  <c r="AL22" i="1"/>
  <c r="AO22" i="1"/>
  <c r="AR22" i="1"/>
  <c r="AT22" i="1"/>
  <c r="AX22" i="1"/>
  <c r="AZ22" i="1"/>
  <c r="BB22" i="1"/>
  <c r="BD22" i="1"/>
  <c r="BF22" i="1"/>
  <c r="BH22" i="1"/>
  <c r="BJ22" i="1"/>
  <c r="BL22" i="1"/>
  <c r="BN22" i="1"/>
  <c r="BP22" i="1"/>
  <c r="BR22" i="1"/>
  <c r="BT22" i="1"/>
  <c r="BZ22" i="1"/>
  <c r="CB22" i="1"/>
  <c r="CD22" i="1"/>
  <c r="CF22" i="1"/>
  <c r="CH22" i="1"/>
  <c r="CJ22" i="1"/>
  <c r="CL22" i="1"/>
  <c r="DD22" i="1"/>
  <c r="O23" i="1"/>
  <c r="Q23" i="1"/>
  <c r="T23" i="1"/>
  <c r="W23" i="1"/>
  <c r="Z23" i="1"/>
  <c r="AC23" i="1"/>
  <c r="AF23" i="1"/>
  <c r="AI23" i="1"/>
  <c r="AL23" i="1"/>
  <c r="AO23" i="1"/>
  <c r="AR23" i="1"/>
  <c r="AT23" i="1"/>
  <c r="AX23" i="1"/>
  <c r="AZ23" i="1"/>
  <c r="BB23" i="1"/>
  <c r="BD23" i="1"/>
  <c r="BF23" i="1"/>
  <c r="BH23" i="1"/>
  <c r="BJ23" i="1"/>
  <c r="BL23" i="1"/>
  <c r="BN23" i="1"/>
  <c r="BP23" i="1"/>
  <c r="BR23" i="1"/>
  <c r="BT23" i="1"/>
  <c r="BZ23" i="1"/>
  <c r="CB23" i="1"/>
  <c r="CD23" i="1"/>
  <c r="CF23" i="1"/>
  <c r="CH23" i="1"/>
  <c r="CJ23" i="1"/>
  <c r="CL23" i="1"/>
  <c r="DD23" i="1"/>
  <c r="O24" i="1"/>
  <c r="Q24" i="1"/>
  <c r="T24" i="1"/>
  <c r="W24" i="1"/>
  <c r="Z24" i="1"/>
  <c r="AC24" i="1"/>
  <c r="AF24" i="1"/>
  <c r="AI24" i="1"/>
  <c r="AL24" i="1"/>
  <c r="AO24" i="1"/>
  <c r="AR24" i="1"/>
  <c r="AT24" i="1"/>
  <c r="AX24" i="1"/>
  <c r="AZ24" i="1"/>
  <c r="BB24" i="1"/>
  <c r="BD24" i="1"/>
  <c r="BF24" i="1"/>
  <c r="BH24" i="1"/>
  <c r="BJ24" i="1"/>
  <c r="BL24" i="1"/>
  <c r="BN24" i="1"/>
  <c r="BP24" i="1"/>
  <c r="BR24" i="1"/>
  <c r="BT24" i="1"/>
  <c r="BZ24" i="1"/>
  <c r="CB24" i="1"/>
  <c r="CD24" i="1"/>
  <c r="CF24" i="1"/>
  <c r="CH24" i="1"/>
  <c r="CJ24" i="1"/>
  <c r="CL24" i="1"/>
  <c r="DD24" i="1"/>
  <c r="O25" i="1"/>
  <c r="Q25" i="1"/>
  <c r="T25" i="1"/>
  <c r="W25" i="1"/>
  <c r="Z25" i="1"/>
  <c r="AC25" i="1"/>
  <c r="AF25" i="1"/>
  <c r="AI25" i="1"/>
  <c r="AL25" i="1"/>
  <c r="AO25" i="1"/>
  <c r="AR25" i="1"/>
  <c r="AT25" i="1"/>
  <c r="AX25" i="1"/>
  <c r="AZ25" i="1"/>
  <c r="BB25" i="1"/>
  <c r="BD25" i="1"/>
  <c r="BF25" i="1"/>
  <c r="BH25" i="1"/>
  <c r="BJ25" i="1"/>
  <c r="BL25" i="1"/>
  <c r="BN25" i="1"/>
  <c r="BP25" i="1"/>
  <c r="BR25" i="1"/>
  <c r="BT25" i="1"/>
  <c r="BZ25" i="1"/>
  <c r="CB25" i="1"/>
  <c r="CD25" i="1"/>
  <c r="CF25" i="1"/>
  <c r="CH25" i="1"/>
  <c r="CJ25" i="1"/>
  <c r="CL25" i="1"/>
  <c r="DD25" i="1"/>
  <c r="O26" i="1"/>
  <c r="Q26" i="1"/>
  <c r="T26" i="1"/>
  <c r="W26" i="1"/>
  <c r="Z26" i="1"/>
  <c r="AC26" i="1"/>
  <c r="AF26" i="1"/>
  <c r="AI26" i="1"/>
  <c r="AL26" i="1"/>
  <c r="AO26" i="1"/>
  <c r="AR26" i="1"/>
  <c r="AT26" i="1"/>
  <c r="AX26" i="1"/>
  <c r="AZ26" i="1"/>
  <c r="BB26" i="1"/>
  <c r="BD26" i="1"/>
  <c r="BF26" i="1"/>
  <c r="BH26" i="1"/>
  <c r="BJ26" i="1"/>
  <c r="BL26" i="1"/>
  <c r="BN26" i="1"/>
  <c r="BP26" i="1"/>
  <c r="BR26" i="1"/>
  <c r="BT26" i="1"/>
  <c r="BZ26" i="1"/>
  <c r="CB26" i="1"/>
  <c r="CD26" i="1"/>
  <c r="CF26" i="1"/>
  <c r="CH26" i="1"/>
  <c r="CJ26" i="1"/>
  <c r="CL26" i="1"/>
  <c r="DD26" i="1"/>
  <c r="O27" i="1"/>
  <c r="Q27" i="1"/>
  <c r="T27" i="1"/>
  <c r="W27" i="1"/>
  <c r="Z27" i="1"/>
  <c r="AC27" i="1"/>
  <c r="AF27" i="1"/>
  <c r="AI27" i="1"/>
  <c r="AL27" i="1"/>
  <c r="AO27" i="1"/>
  <c r="AR27" i="1"/>
  <c r="AT27" i="1"/>
  <c r="AX27" i="1"/>
  <c r="AZ27" i="1"/>
  <c r="BB27" i="1"/>
  <c r="BD27" i="1"/>
  <c r="BF27" i="1"/>
  <c r="BH27" i="1"/>
  <c r="BJ27" i="1"/>
  <c r="BL27" i="1"/>
  <c r="BN27" i="1"/>
  <c r="BP27" i="1"/>
  <c r="BR27" i="1"/>
  <c r="BT27" i="1"/>
  <c r="BZ27" i="1"/>
  <c r="CB27" i="1"/>
  <c r="CD27" i="1"/>
  <c r="CF27" i="1"/>
  <c r="CH27" i="1"/>
  <c r="CJ27" i="1"/>
  <c r="CL27" i="1"/>
  <c r="DD27" i="1"/>
  <c r="O28" i="1"/>
  <c r="Q28" i="1"/>
  <c r="T28" i="1"/>
  <c r="W28" i="1"/>
  <c r="Z28" i="1"/>
  <c r="AC28" i="1"/>
  <c r="AF28" i="1"/>
  <c r="AI28" i="1"/>
  <c r="AL28" i="1"/>
  <c r="AO28" i="1"/>
  <c r="AR28" i="1"/>
  <c r="AT28" i="1"/>
  <c r="AX28" i="1"/>
  <c r="AZ28" i="1"/>
  <c r="BB28" i="1"/>
  <c r="BD28" i="1"/>
  <c r="BF28" i="1"/>
  <c r="BH28" i="1"/>
  <c r="BJ28" i="1"/>
  <c r="BL28" i="1"/>
  <c r="BN28" i="1"/>
  <c r="BP28" i="1"/>
  <c r="BR28" i="1"/>
  <c r="BT28" i="1"/>
  <c r="BZ28" i="1"/>
  <c r="CB28" i="1"/>
  <c r="CD28" i="1"/>
  <c r="CF28" i="1"/>
  <c r="CH28" i="1"/>
  <c r="CJ28" i="1"/>
  <c r="CL28" i="1"/>
  <c r="DD28" i="1"/>
  <c r="O29" i="1"/>
  <c r="Q29" i="1"/>
  <c r="T29" i="1"/>
  <c r="W29" i="1"/>
  <c r="Z29" i="1"/>
  <c r="AC29" i="1"/>
  <c r="AF29" i="1"/>
  <c r="AI29" i="1"/>
  <c r="AL29" i="1"/>
  <c r="AO29" i="1"/>
  <c r="AR29" i="1"/>
  <c r="AT29" i="1"/>
  <c r="AX29" i="1"/>
  <c r="AZ29" i="1"/>
  <c r="BB29" i="1"/>
  <c r="BD29" i="1"/>
  <c r="BF29" i="1"/>
  <c r="BH29" i="1"/>
  <c r="BJ29" i="1"/>
  <c r="BL29" i="1"/>
  <c r="BN29" i="1"/>
  <c r="BP29" i="1"/>
  <c r="BR29" i="1"/>
  <c r="BT29" i="1"/>
  <c r="BZ29" i="1"/>
  <c r="CB29" i="1"/>
  <c r="CD29" i="1"/>
  <c r="CF29" i="1"/>
  <c r="CH29" i="1"/>
  <c r="CJ29" i="1"/>
  <c r="CL29" i="1"/>
  <c r="DD29" i="1"/>
  <c r="O30" i="1"/>
  <c r="Q30" i="1"/>
  <c r="T30" i="1"/>
  <c r="W30" i="1"/>
  <c r="Z30" i="1"/>
  <c r="AC30" i="1"/>
  <c r="AF30" i="1"/>
  <c r="AI30" i="1"/>
  <c r="AL30" i="1"/>
  <c r="AO30" i="1"/>
  <c r="AR30" i="1"/>
  <c r="AT30" i="1"/>
  <c r="AX30" i="1"/>
  <c r="AZ30" i="1"/>
  <c r="BB30" i="1"/>
  <c r="BD30" i="1"/>
  <c r="BF30" i="1"/>
  <c r="BH30" i="1"/>
  <c r="BJ30" i="1"/>
  <c r="BL30" i="1"/>
  <c r="BN30" i="1"/>
  <c r="BP30" i="1"/>
  <c r="BR30" i="1"/>
  <c r="BT30" i="1"/>
  <c r="BZ30" i="1"/>
  <c r="CB30" i="1"/>
  <c r="CD30" i="1"/>
  <c r="CF30" i="1"/>
  <c r="CH30" i="1"/>
  <c r="CJ30" i="1"/>
  <c r="CL30" i="1"/>
  <c r="DD30" i="1"/>
  <c r="O31" i="1"/>
  <c r="Q31" i="1"/>
  <c r="T31" i="1"/>
  <c r="W31" i="1"/>
  <c r="Z31" i="1"/>
  <c r="AC31" i="1"/>
  <c r="AF31" i="1"/>
  <c r="AI31" i="1"/>
  <c r="AL31" i="1"/>
  <c r="AO31" i="1"/>
  <c r="AR31" i="1"/>
  <c r="AT31" i="1"/>
  <c r="AX31" i="1"/>
  <c r="AZ31" i="1"/>
  <c r="BB31" i="1"/>
  <c r="BD31" i="1"/>
  <c r="BF31" i="1"/>
  <c r="BH31" i="1"/>
  <c r="BJ31" i="1"/>
  <c r="BL31" i="1"/>
  <c r="BN31" i="1"/>
  <c r="BP31" i="1"/>
  <c r="BR31" i="1"/>
  <c r="BT31" i="1"/>
  <c r="BZ31" i="1"/>
  <c r="CB31" i="1"/>
  <c r="CD31" i="1"/>
  <c r="CF31" i="1"/>
  <c r="CH31" i="1"/>
  <c r="CJ31" i="1"/>
  <c r="CL31" i="1"/>
  <c r="DD31" i="1"/>
  <c r="O32" i="1"/>
  <c r="Q32" i="1"/>
  <c r="T32" i="1"/>
  <c r="W32" i="1"/>
  <c r="Z32" i="1"/>
  <c r="AC32" i="1"/>
  <c r="AF32" i="1"/>
  <c r="AI32" i="1"/>
  <c r="AL32" i="1"/>
  <c r="AO32" i="1"/>
  <c r="AR32" i="1"/>
  <c r="AT32" i="1"/>
  <c r="AX32" i="1"/>
  <c r="AZ32" i="1"/>
  <c r="BB32" i="1"/>
  <c r="BD32" i="1"/>
  <c r="BF32" i="1"/>
  <c r="BH32" i="1"/>
  <c r="BJ32" i="1"/>
  <c r="BL32" i="1"/>
  <c r="BN32" i="1"/>
  <c r="BP32" i="1"/>
  <c r="BR32" i="1"/>
  <c r="BT32" i="1"/>
  <c r="BZ32" i="1"/>
  <c r="CB32" i="1"/>
  <c r="CD32" i="1"/>
  <c r="CF32" i="1"/>
  <c r="CH32" i="1"/>
  <c r="CJ32" i="1"/>
  <c r="CL32" i="1"/>
  <c r="DD32" i="1"/>
  <c r="O33" i="1"/>
  <c r="Q33" i="1"/>
  <c r="T33" i="1"/>
  <c r="W33" i="1"/>
  <c r="Z33" i="1"/>
  <c r="AC33" i="1"/>
  <c r="AF33" i="1"/>
  <c r="AI33" i="1"/>
  <c r="AL33" i="1"/>
  <c r="AO33" i="1"/>
  <c r="AR33" i="1"/>
  <c r="AT33" i="1"/>
  <c r="AX33" i="1"/>
  <c r="AZ33" i="1"/>
  <c r="BB33" i="1"/>
  <c r="BD33" i="1"/>
  <c r="BF33" i="1"/>
  <c r="BH33" i="1"/>
  <c r="BJ33" i="1"/>
  <c r="BL33" i="1"/>
  <c r="BN33" i="1"/>
  <c r="BP33" i="1"/>
  <c r="BR33" i="1"/>
  <c r="BT33" i="1"/>
  <c r="BZ33" i="1"/>
  <c r="CB33" i="1"/>
  <c r="CD33" i="1"/>
  <c r="CF33" i="1"/>
  <c r="CH33" i="1"/>
  <c r="CJ33" i="1"/>
  <c r="CL33" i="1"/>
  <c r="DD33" i="1"/>
  <c r="O34" i="1"/>
  <c r="Q34" i="1"/>
  <c r="T34" i="1"/>
  <c r="W34" i="1"/>
  <c r="Z34" i="1"/>
  <c r="AC34" i="1"/>
  <c r="AF34" i="1"/>
  <c r="AI34" i="1"/>
  <c r="AL34" i="1"/>
  <c r="AO34" i="1"/>
  <c r="AR34" i="1"/>
  <c r="AT34" i="1"/>
  <c r="AX34" i="1"/>
  <c r="AZ34" i="1"/>
  <c r="BB34" i="1"/>
  <c r="BD34" i="1"/>
  <c r="BF34" i="1"/>
  <c r="BH34" i="1"/>
  <c r="BJ34" i="1"/>
  <c r="BL34" i="1"/>
  <c r="BN34" i="1"/>
  <c r="BP34" i="1"/>
  <c r="BR34" i="1"/>
  <c r="BT34" i="1"/>
  <c r="BZ34" i="1"/>
  <c r="CB34" i="1"/>
  <c r="CD34" i="1"/>
  <c r="CF34" i="1"/>
  <c r="CH34" i="1"/>
  <c r="CJ34" i="1"/>
  <c r="CL34" i="1"/>
  <c r="DD34" i="1"/>
  <c r="O35" i="1"/>
  <c r="Q35" i="1"/>
  <c r="T35" i="1"/>
  <c r="W35" i="1"/>
  <c r="Z35" i="1"/>
  <c r="AC35" i="1"/>
  <c r="AF35" i="1"/>
  <c r="AI35" i="1"/>
  <c r="AL35" i="1"/>
  <c r="AO35" i="1"/>
  <c r="AR35" i="1"/>
  <c r="AT35" i="1"/>
  <c r="AX35" i="1"/>
  <c r="AZ35" i="1"/>
  <c r="BB35" i="1"/>
  <c r="BD35" i="1"/>
  <c r="BF35" i="1"/>
  <c r="BH35" i="1"/>
  <c r="BJ35" i="1"/>
  <c r="BL35" i="1"/>
  <c r="BN35" i="1"/>
  <c r="BP35" i="1"/>
  <c r="BR35" i="1"/>
  <c r="BT35" i="1"/>
  <c r="BZ35" i="1"/>
  <c r="CB35" i="1"/>
  <c r="CD35" i="1"/>
  <c r="CF35" i="1"/>
  <c r="CH35" i="1"/>
  <c r="CJ35" i="1"/>
  <c r="CL35" i="1"/>
  <c r="DD35" i="1"/>
  <c r="O36" i="1"/>
  <c r="Q36" i="1"/>
  <c r="T36" i="1"/>
  <c r="W36" i="1"/>
  <c r="Z36" i="1"/>
  <c r="AC36" i="1"/>
  <c r="AF36" i="1"/>
  <c r="AI36" i="1"/>
  <c r="AL36" i="1"/>
  <c r="AO36" i="1"/>
  <c r="AR36" i="1"/>
  <c r="AT36" i="1"/>
  <c r="AX36" i="1"/>
  <c r="AZ36" i="1"/>
  <c r="BB36" i="1"/>
  <c r="BD36" i="1"/>
  <c r="BF36" i="1"/>
  <c r="BH36" i="1"/>
  <c r="BJ36" i="1"/>
  <c r="BL36" i="1"/>
  <c r="BN36" i="1"/>
  <c r="BP36" i="1"/>
  <c r="BR36" i="1"/>
  <c r="BT36" i="1"/>
  <c r="BZ36" i="1"/>
  <c r="CB36" i="1"/>
  <c r="CD36" i="1"/>
  <c r="CF36" i="1"/>
  <c r="CH36" i="1"/>
  <c r="CJ36" i="1"/>
  <c r="CL36" i="1"/>
  <c r="DD36" i="1"/>
  <c r="O37" i="1"/>
  <c r="Q37" i="1"/>
  <c r="T37" i="1"/>
  <c r="W37" i="1"/>
  <c r="Z37" i="1"/>
  <c r="AC37" i="1"/>
  <c r="AF37" i="1"/>
  <c r="AI37" i="1"/>
  <c r="AL37" i="1"/>
  <c r="AO37" i="1"/>
  <c r="AR37" i="1"/>
  <c r="AT37" i="1"/>
  <c r="AX37" i="1"/>
  <c r="AZ37" i="1"/>
  <c r="BB37" i="1"/>
  <c r="BD37" i="1"/>
  <c r="BF37" i="1"/>
  <c r="BH37" i="1"/>
  <c r="BJ37" i="1"/>
  <c r="BL37" i="1"/>
  <c r="BN37" i="1"/>
  <c r="BP37" i="1"/>
  <c r="BR37" i="1"/>
  <c r="BT37" i="1"/>
  <c r="BZ37" i="1"/>
  <c r="CB37" i="1"/>
  <c r="CD37" i="1"/>
  <c r="CF37" i="1"/>
  <c r="CH37" i="1"/>
  <c r="CJ37" i="1"/>
  <c r="CL37" i="1"/>
  <c r="DD37" i="1"/>
  <c r="O38" i="1"/>
  <c r="Q38" i="1"/>
  <c r="T38" i="1"/>
  <c r="W38" i="1"/>
  <c r="Z38" i="1"/>
  <c r="AC38" i="1"/>
  <c r="AF38" i="1"/>
  <c r="AI38" i="1"/>
  <c r="AL38" i="1"/>
  <c r="AO38" i="1"/>
  <c r="AR38" i="1"/>
  <c r="AT38" i="1"/>
  <c r="AX38" i="1"/>
  <c r="AZ38" i="1"/>
  <c r="BB38" i="1"/>
  <c r="BD38" i="1"/>
  <c r="BF38" i="1"/>
  <c r="BH38" i="1"/>
  <c r="BJ38" i="1"/>
  <c r="BL38" i="1"/>
  <c r="BN38" i="1"/>
  <c r="BP38" i="1"/>
  <c r="BR38" i="1"/>
  <c r="BT38" i="1"/>
  <c r="BZ38" i="1"/>
  <c r="CB38" i="1"/>
  <c r="CD38" i="1"/>
  <c r="CF38" i="1"/>
  <c r="CH38" i="1"/>
  <c r="CJ38" i="1"/>
  <c r="CL38" i="1"/>
  <c r="DD38" i="1"/>
  <c r="O39" i="1"/>
  <c r="Q39" i="1"/>
  <c r="T39" i="1"/>
  <c r="W39" i="1"/>
  <c r="Z39" i="1"/>
  <c r="AC39" i="1"/>
  <c r="AF39" i="1"/>
  <c r="AI39" i="1"/>
  <c r="AL39" i="1"/>
  <c r="AO39" i="1"/>
  <c r="AR39" i="1"/>
  <c r="AT39" i="1"/>
  <c r="AX39" i="1"/>
  <c r="AZ39" i="1"/>
  <c r="BB39" i="1"/>
  <c r="BD39" i="1"/>
  <c r="BF39" i="1"/>
  <c r="BH39" i="1"/>
  <c r="BJ39" i="1"/>
  <c r="BL39" i="1"/>
  <c r="BN39" i="1"/>
  <c r="BP39" i="1"/>
  <c r="BR39" i="1"/>
  <c r="BT39" i="1"/>
  <c r="BZ39" i="1"/>
  <c r="CB39" i="1"/>
  <c r="CD39" i="1"/>
  <c r="CF39" i="1"/>
  <c r="CH39" i="1"/>
  <c r="CJ39" i="1"/>
  <c r="CL39" i="1"/>
  <c r="DD39" i="1"/>
  <c r="O40" i="1"/>
  <c r="Q40" i="1"/>
  <c r="T40" i="1"/>
  <c r="W40" i="1"/>
  <c r="Z40" i="1"/>
  <c r="AC40" i="1"/>
  <c r="AF40" i="1"/>
  <c r="AI40" i="1"/>
  <c r="AL40" i="1"/>
  <c r="AO40" i="1"/>
  <c r="AR40" i="1"/>
  <c r="AT40" i="1"/>
  <c r="AX40" i="1"/>
  <c r="AZ40" i="1"/>
  <c r="BB40" i="1"/>
  <c r="BD40" i="1"/>
  <c r="BF40" i="1"/>
  <c r="BH40" i="1"/>
  <c r="BJ40" i="1"/>
  <c r="BL40" i="1"/>
  <c r="BN40" i="1"/>
  <c r="BP40" i="1"/>
  <c r="BR40" i="1"/>
  <c r="BT40" i="1"/>
  <c r="BZ40" i="1"/>
  <c r="CB40" i="1"/>
  <c r="CD40" i="1"/>
  <c r="CF40" i="1"/>
  <c r="CH40" i="1"/>
  <c r="CJ40" i="1"/>
  <c r="CL40" i="1"/>
  <c r="DD40" i="1"/>
  <c r="O41" i="1"/>
  <c r="Q41" i="1"/>
  <c r="T41" i="1"/>
  <c r="W41" i="1"/>
  <c r="Z41" i="1"/>
  <c r="AC41" i="1"/>
  <c r="AF41" i="1"/>
  <c r="AI41" i="1"/>
  <c r="AL41" i="1"/>
  <c r="AO41" i="1"/>
  <c r="AR41" i="1"/>
  <c r="AT41" i="1"/>
  <c r="AX41" i="1"/>
  <c r="AZ41" i="1"/>
  <c r="BB41" i="1"/>
  <c r="BD41" i="1"/>
  <c r="BF41" i="1"/>
  <c r="BH41" i="1"/>
  <c r="BJ41" i="1"/>
  <c r="BL41" i="1"/>
  <c r="BN41" i="1"/>
  <c r="BP41" i="1"/>
  <c r="BR41" i="1"/>
  <c r="BT41" i="1"/>
  <c r="BZ41" i="1"/>
  <c r="CB41" i="1"/>
  <c r="CD41" i="1"/>
  <c r="CF41" i="1"/>
  <c r="CH41" i="1"/>
  <c r="CJ41" i="1"/>
  <c r="CL41" i="1"/>
  <c r="DD41" i="1"/>
  <c r="O42" i="1"/>
  <c r="Q42" i="1"/>
  <c r="T42" i="1"/>
  <c r="W42" i="1"/>
  <c r="Z42" i="1"/>
  <c r="AC42" i="1"/>
  <c r="AF42" i="1"/>
  <c r="AI42" i="1"/>
  <c r="AL42" i="1"/>
  <c r="AO42" i="1"/>
  <c r="AR42" i="1"/>
  <c r="AT42" i="1"/>
  <c r="AX42" i="1"/>
  <c r="AZ42" i="1"/>
  <c r="BB42" i="1"/>
  <c r="BD42" i="1"/>
  <c r="BF42" i="1"/>
  <c r="BH42" i="1"/>
  <c r="BJ42" i="1"/>
  <c r="BL42" i="1"/>
  <c r="BN42" i="1"/>
  <c r="BP42" i="1"/>
  <c r="BR42" i="1"/>
  <c r="BT42" i="1"/>
  <c r="BZ42" i="1"/>
  <c r="CB42" i="1"/>
  <c r="CD42" i="1"/>
  <c r="CF42" i="1"/>
  <c r="CH42" i="1"/>
  <c r="CJ42" i="1"/>
  <c r="CL42" i="1"/>
  <c r="DD42" i="1"/>
  <c r="O43" i="1"/>
  <c r="Q43" i="1"/>
  <c r="T43" i="1"/>
  <c r="W43" i="1"/>
  <c r="Z43" i="1"/>
  <c r="AC43" i="1"/>
  <c r="AF43" i="1"/>
  <c r="AI43" i="1"/>
  <c r="AL43" i="1"/>
  <c r="AO43" i="1"/>
  <c r="AR43" i="1"/>
  <c r="AT43" i="1"/>
  <c r="AX43" i="1"/>
  <c r="AZ43" i="1"/>
  <c r="BB43" i="1"/>
  <c r="BD43" i="1"/>
  <c r="BF43" i="1"/>
  <c r="BH43" i="1"/>
  <c r="BJ43" i="1"/>
  <c r="BL43" i="1"/>
  <c r="BN43" i="1"/>
  <c r="BP43" i="1"/>
  <c r="BR43" i="1"/>
  <c r="BT43" i="1"/>
  <c r="BZ43" i="1"/>
  <c r="CB43" i="1"/>
  <c r="CD43" i="1"/>
  <c r="CF43" i="1"/>
  <c r="CH43" i="1"/>
  <c r="CJ43" i="1"/>
  <c r="CL43" i="1"/>
  <c r="DD43" i="1"/>
  <c r="O44" i="1"/>
  <c r="Q44" i="1"/>
  <c r="T44" i="1"/>
  <c r="W44" i="1"/>
  <c r="Z44" i="1"/>
  <c r="AC44" i="1"/>
  <c r="AF44" i="1"/>
  <c r="AI44" i="1"/>
  <c r="AL44" i="1"/>
  <c r="AO44" i="1"/>
  <c r="AR44" i="1"/>
  <c r="AT44" i="1"/>
  <c r="AX44" i="1"/>
  <c r="AZ44" i="1"/>
  <c r="BB44" i="1"/>
  <c r="BD44" i="1"/>
  <c r="BF44" i="1"/>
  <c r="BH44" i="1"/>
  <c r="BJ44" i="1"/>
  <c r="BL44" i="1"/>
  <c r="BN44" i="1"/>
  <c r="BP44" i="1"/>
  <c r="BR44" i="1"/>
  <c r="BT44" i="1"/>
  <c r="BZ44" i="1"/>
  <c r="CB44" i="1"/>
  <c r="CD44" i="1"/>
  <c r="CF44" i="1"/>
  <c r="CH44" i="1"/>
  <c r="CJ44" i="1"/>
  <c r="CL44" i="1"/>
  <c r="DD44" i="1"/>
  <c r="O45" i="1"/>
  <c r="Q45" i="1"/>
  <c r="T45" i="1"/>
  <c r="W45" i="1"/>
  <c r="Z45" i="1"/>
  <c r="AC45" i="1"/>
  <c r="AF45" i="1"/>
  <c r="AI45" i="1"/>
  <c r="AL45" i="1"/>
  <c r="AO45" i="1"/>
  <c r="AR45" i="1"/>
  <c r="AT45" i="1"/>
  <c r="AX45" i="1"/>
  <c r="AZ45" i="1"/>
  <c r="BB45" i="1"/>
  <c r="BD45" i="1"/>
  <c r="BF45" i="1"/>
  <c r="BH45" i="1"/>
  <c r="BJ45" i="1"/>
  <c r="BL45" i="1"/>
  <c r="BN45" i="1"/>
  <c r="BP45" i="1"/>
  <c r="BR45" i="1"/>
  <c r="BT45" i="1"/>
  <c r="BZ45" i="1"/>
  <c r="CB45" i="1"/>
  <c r="CD45" i="1"/>
  <c r="CF45" i="1"/>
  <c r="CH45" i="1"/>
  <c r="CJ45" i="1"/>
  <c r="CL45" i="1"/>
  <c r="DD45" i="1"/>
  <c r="O46" i="1"/>
  <c r="Q46" i="1"/>
  <c r="T46" i="1"/>
  <c r="W46" i="1"/>
  <c r="Z46" i="1"/>
  <c r="AC46" i="1"/>
  <c r="AF46" i="1"/>
  <c r="AI46" i="1"/>
  <c r="AL46" i="1"/>
  <c r="AO46" i="1"/>
  <c r="AR46" i="1"/>
  <c r="AT46" i="1"/>
  <c r="AX46" i="1"/>
  <c r="AZ46" i="1"/>
  <c r="BB46" i="1"/>
  <c r="BD46" i="1"/>
  <c r="BF46" i="1"/>
  <c r="BH46" i="1"/>
  <c r="BJ46" i="1"/>
  <c r="BL46" i="1"/>
  <c r="BN46" i="1"/>
  <c r="BP46" i="1"/>
  <c r="BR46" i="1"/>
  <c r="BT46" i="1"/>
  <c r="BZ46" i="1"/>
  <c r="CB46" i="1"/>
  <c r="CD46" i="1"/>
  <c r="CF46" i="1"/>
  <c r="CH46" i="1"/>
  <c r="CJ46" i="1"/>
  <c r="CL46" i="1"/>
  <c r="DD46" i="1"/>
  <c r="O47" i="1"/>
  <c r="Q47" i="1"/>
  <c r="T47" i="1"/>
  <c r="W47" i="1"/>
  <c r="Z47" i="1"/>
  <c r="AC47" i="1"/>
  <c r="AF47" i="1"/>
  <c r="AI47" i="1"/>
  <c r="AL47" i="1"/>
  <c r="AO47" i="1"/>
  <c r="AR47" i="1"/>
  <c r="AT47" i="1"/>
  <c r="AX47" i="1"/>
  <c r="AZ47" i="1"/>
  <c r="BB47" i="1"/>
  <c r="BD47" i="1"/>
  <c r="BF47" i="1"/>
  <c r="BH47" i="1"/>
  <c r="BJ47" i="1"/>
  <c r="BL47" i="1"/>
  <c r="BN47" i="1"/>
  <c r="BP47" i="1"/>
  <c r="BR47" i="1"/>
  <c r="BT47" i="1"/>
  <c r="BZ47" i="1"/>
  <c r="CB47" i="1"/>
  <c r="CD47" i="1"/>
  <c r="CF47" i="1"/>
  <c r="CH47" i="1"/>
  <c r="CJ47" i="1"/>
  <c r="CL47" i="1"/>
  <c r="DD47" i="1"/>
  <c r="O48" i="1"/>
  <c r="Q48" i="1"/>
  <c r="T48" i="1"/>
  <c r="W48" i="1"/>
  <c r="Z48" i="1"/>
  <c r="AC48" i="1"/>
  <c r="AF48" i="1"/>
  <c r="AI48" i="1"/>
  <c r="AL48" i="1"/>
  <c r="AO48" i="1"/>
  <c r="AR48" i="1"/>
  <c r="AT48" i="1"/>
  <c r="AX48" i="1"/>
  <c r="AZ48" i="1"/>
  <c r="BB48" i="1"/>
  <c r="BD48" i="1"/>
  <c r="BF48" i="1"/>
  <c r="BH48" i="1"/>
  <c r="BJ48" i="1"/>
  <c r="BL48" i="1"/>
  <c r="BN48" i="1"/>
  <c r="BP48" i="1"/>
  <c r="BR48" i="1"/>
  <c r="BT48" i="1"/>
  <c r="BZ48" i="1"/>
  <c r="CB48" i="1"/>
  <c r="CD48" i="1"/>
  <c r="CF48" i="1"/>
  <c r="CH48" i="1"/>
  <c r="CJ48" i="1"/>
  <c r="CL48" i="1"/>
  <c r="DD48" i="1"/>
  <c r="O49" i="1"/>
  <c r="Q49" i="1"/>
  <c r="T49" i="1"/>
  <c r="W49" i="1"/>
  <c r="Z49" i="1"/>
  <c r="AC49" i="1"/>
  <c r="AF49" i="1"/>
  <c r="AI49" i="1"/>
  <c r="AL49" i="1"/>
  <c r="AO49" i="1"/>
  <c r="AR49" i="1"/>
  <c r="AT49" i="1"/>
  <c r="AX49" i="1"/>
  <c r="AZ49" i="1"/>
  <c r="BB49" i="1"/>
  <c r="BD49" i="1"/>
  <c r="BF49" i="1"/>
  <c r="BH49" i="1"/>
  <c r="BJ49" i="1"/>
  <c r="BL49" i="1"/>
  <c r="BN49" i="1"/>
  <c r="BP49" i="1"/>
  <c r="BR49" i="1"/>
  <c r="BT49" i="1"/>
  <c r="BZ49" i="1"/>
  <c r="CB49" i="1"/>
  <c r="CD49" i="1"/>
  <c r="CF49" i="1"/>
  <c r="CH49" i="1"/>
  <c r="CJ49" i="1"/>
  <c r="CL49" i="1"/>
  <c r="DD49" i="1"/>
  <c r="O50" i="1"/>
  <c r="Q50" i="1"/>
  <c r="T50" i="1"/>
  <c r="W50" i="1"/>
  <c r="Z50" i="1"/>
  <c r="AC50" i="1"/>
  <c r="AF50" i="1"/>
  <c r="AI50" i="1"/>
  <c r="AL50" i="1"/>
  <c r="AO50" i="1"/>
  <c r="AR50" i="1"/>
  <c r="AT50" i="1"/>
  <c r="AX50" i="1"/>
  <c r="AZ50" i="1"/>
  <c r="BB50" i="1"/>
  <c r="BD50" i="1"/>
  <c r="BF50" i="1"/>
  <c r="BH50" i="1"/>
  <c r="BJ50" i="1"/>
  <c r="BL50" i="1"/>
  <c r="BN50" i="1"/>
  <c r="BP50" i="1"/>
  <c r="BR50" i="1"/>
  <c r="BT50" i="1"/>
  <c r="BZ50" i="1"/>
  <c r="CB50" i="1"/>
  <c r="CD50" i="1"/>
  <c r="CF50" i="1"/>
  <c r="CH50" i="1"/>
  <c r="CJ50" i="1"/>
  <c r="CL50" i="1"/>
  <c r="DD50" i="1"/>
  <c r="O51" i="1"/>
  <c r="Q51" i="1"/>
  <c r="T51" i="1"/>
  <c r="W51" i="1"/>
  <c r="Z51" i="1"/>
  <c r="AC51" i="1"/>
  <c r="AF51" i="1"/>
  <c r="AI51" i="1"/>
  <c r="AL51" i="1"/>
  <c r="AO51" i="1"/>
  <c r="AR51" i="1"/>
  <c r="AT51" i="1"/>
  <c r="AX51" i="1"/>
  <c r="AZ51" i="1"/>
  <c r="BB51" i="1"/>
  <c r="BD51" i="1"/>
  <c r="BF51" i="1"/>
  <c r="BH51" i="1"/>
  <c r="BJ51" i="1"/>
  <c r="BL51" i="1"/>
  <c r="BN51" i="1"/>
  <c r="BP51" i="1"/>
  <c r="BR51" i="1"/>
  <c r="BT51" i="1"/>
  <c r="BZ51" i="1"/>
  <c r="CB51" i="1"/>
  <c r="CD51" i="1"/>
  <c r="CF51" i="1"/>
  <c r="CH51" i="1"/>
  <c r="CJ51" i="1"/>
  <c r="CL51" i="1"/>
  <c r="DD51" i="1"/>
  <c r="O52" i="1"/>
  <c r="Q52" i="1"/>
  <c r="T52" i="1"/>
  <c r="W52" i="1"/>
  <c r="Z52" i="1"/>
  <c r="AC52" i="1"/>
  <c r="AF52" i="1"/>
  <c r="AI52" i="1"/>
  <c r="AL52" i="1"/>
  <c r="AO52" i="1"/>
  <c r="AR52" i="1"/>
  <c r="AT52" i="1"/>
  <c r="AX52" i="1"/>
  <c r="AZ52" i="1"/>
  <c r="BB52" i="1"/>
  <c r="BD52" i="1"/>
  <c r="BF52" i="1"/>
  <c r="BH52" i="1"/>
  <c r="BJ52" i="1"/>
  <c r="BL52" i="1"/>
  <c r="BN52" i="1"/>
  <c r="BP52" i="1"/>
  <c r="BR52" i="1"/>
  <c r="BT52" i="1"/>
  <c r="BZ52" i="1"/>
  <c r="CB52" i="1"/>
  <c r="CD52" i="1"/>
  <c r="CF52" i="1"/>
  <c r="CH52" i="1"/>
  <c r="CJ52" i="1"/>
  <c r="CL52" i="1"/>
  <c r="DD52" i="1"/>
  <c r="O53" i="1"/>
  <c r="Q53" i="1"/>
  <c r="T53" i="1"/>
  <c r="W53" i="1"/>
  <c r="Z53" i="1"/>
  <c r="AC53" i="1"/>
  <c r="AF53" i="1"/>
  <c r="AI53" i="1"/>
  <c r="AL53" i="1"/>
  <c r="AO53" i="1"/>
  <c r="AR53" i="1"/>
  <c r="AT53" i="1"/>
  <c r="AX53" i="1"/>
  <c r="AZ53" i="1"/>
  <c r="BB53" i="1"/>
  <c r="BD53" i="1"/>
  <c r="BF53" i="1"/>
  <c r="BH53" i="1"/>
  <c r="BJ53" i="1"/>
  <c r="BL53" i="1"/>
  <c r="BN53" i="1"/>
  <c r="BP53" i="1"/>
  <c r="BR53" i="1"/>
  <c r="BT53" i="1"/>
  <c r="BZ53" i="1"/>
  <c r="CB53" i="1"/>
  <c r="CD53" i="1"/>
  <c r="CF53" i="1"/>
  <c r="CH53" i="1"/>
  <c r="CJ53" i="1"/>
  <c r="CL53" i="1"/>
  <c r="DD53" i="1"/>
  <c r="O54" i="1"/>
  <c r="Q54" i="1"/>
  <c r="T54" i="1"/>
  <c r="W54" i="1"/>
  <c r="Z54" i="1"/>
  <c r="AC54" i="1"/>
  <c r="AF54" i="1"/>
  <c r="AI54" i="1"/>
  <c r="AL54" i="1"/>
  <c r="AO54" i="1"/>
  <c r="AR54" i="1"/>
  <c r="AT54" i="1"/>
  <c r="AX54" i="1"/>
  <c r="AZ54" i="1"/>
  <c r="BB54" i="1"/>
  <c r="BD54" i="1"/>
  <c r="BF54" i="1"/>
  <c r="BH54" i="1"/>
  <c r="BJ54" i="1"/>
  <c r="BL54" i="1"/>
  <c r="BN54" i="1"/>
  <c r="BP54" i="1"/>
  <c r="BR54" i="1"/>
  <c r="BT54" i="1"/>
  <c r="BZ54" i="1"/>
  <c r="CB54" i="1"/>
  <c r="CD54" i="1"/>
  <c r="CF54" i="1"/>
  <c r="CH54" i="1"/>
  <c r="CJ54" i="1"/>
  <c r="CL54" i="1"/>
  <c r="DD54" i="1"/>
  <c r="O55" i="1"/>
  <c r="Q55" i="1"/>
  <c r="T55" i="1"/>
  <c r="W55" i="1"/>
  <c r="Z55" i="1"/>
  <c r="AC55" i="1"/>
  <c r="AF55" i="1"/>
  <c r="AI55" i="1"/>
  <c r="AL55" i="1"/>
  <c r="AO55" i="1"/>
  <c r="AR55" i="1"/>
  <c r="AT55" i="1"/>
  <c r="AX55" i="1"/>
  <c r="AZ55" i="1"/>
  <c r="BB55" i="1"/>
  <c r="BD55" i="1"/>
  <c r="BF55" i="1"/>
  <c r="BH55" i="1"/>
  <c r="BJ55" i="1"/>
  <c r="BL55" i="1"/>
  <c r="BN55" i="1"/>
  <c r="BP55" i="1"/>
  <c r="BR55" i="1"/>
  <c r="BT55" i="1"/>
  <c r="BZ55" i="1"/>
  <c r="CB55" i="1"/>
  <c r="CD55" i="1"/>
  <c r="CF55" i="1"/>
  <c r="CH55" i="1"/>
  <c r="CJ55" i="1"/>
  <c r="CL55" i="1"/>
  <c r="DD55" i="1"/>
  <c r="O56" i="1"/>
  <c r="Q56" i="1"/>
  <c r="T56" i="1"/>
  <c r="W56" i="1"/>
  <c r="Z56" i="1"/>
  <c r="AC56" i="1"/>
  <c r="AF56" i="1"/>
  <c r="AI56" i="1"/>
  <c r="AL56" i="1"/>
  <c r="AO56" i="1"/>
  <c r="AR56" i="1"/>
  <c r="AT56" i="1"/>
  <c r="AX56" i="1"/>
  <c r="AZ56" i="1"/>
  <c r="BB56" i="1"/>
  <c r="BD56" i="1"/>
  <c r="BF56" i="1"/>
  <c r="BH56" i="1"/>
  <c r="BJ56" i="1"/>
  <c r="BL56" i="1"/>
  <c r="BN56" i="1"/>
  <c r="BP56" i="1"/>
  <c r="BR56" i="1"/>
  <c r="BT56" i="1"/>
  <c r="BZ56" i="1"/>
  <c r="CB56" i="1"/>
  <c r="CD56" i="1"/>
  <c r="CF56" i="1"/>
  <c r="CH56" i="1"/>
  <c r="CJ56" i="1"/>
  <c r="CL56" i="1"/>
  <c r="DD56" i="1"/>
  <c r="O57" i="1"/>
  <c r="Q57" i="1"/>
  <c r="T57" i="1"/>
  <c r="W57" i="1"/>
  <c r="Z57" i="1"/>
  <c r="AC57" i="1"/>
  <c r="AF57" i="1"/>
  <c r="AI57" i="1"/>
  <c r="AL57" i="1"/>
  <c r="AO57" i="1"/>
  <c r="AR57" i="1"/>
  <c r="AT57" i="1"/>
  <c r="AX57" i="1"/>
  <c r="AZ57" i="1"/>
  <c r="BB57" i="1"/>
  <c r="BD57" i="1"/>
  <c r="BF57" i="1"/>
  <c r="BH57" i="1"/>
  <c r="BJ57" i="1"/>
  <c r="BL57" i="1"/>
  <c r="BN57" i="1"/>
  <c r="BP57" i="1"/>
  <c r="BR57" i="1"/>
  <c r="BT57" i="1"/>
  <c r="BZ57" i="1"/>
  <c r="CB57" i="1"/>
  <c r="CD57" i="1"/>
  <c r="CF57" i="1"/>
  <c r="CH57" i="1"/>
  <c r="CJ57" i="1"/>
  <c r="CL57" i="1"/>
  <c r="DD57" i="1"/>
  <c r="O58" i="1"/>
  <c r="Q58" i="1"/>
  <c r="T58" i="1"/>
  <c r="W58" i="1"/>
  <c r="Z58" i="1"/>
  <c r="AC58" i="1"/>
  <c r="AF58" i="1"/>
  <c r="AI58" i="1"/>
  <c r="AL58" i="1"/>
  <c r="AO58" i="1"/>
  <c r="AR58" i="1"/>
  <c r="AT58" i="1"/>
  <c r="AX58" i="1"/>
  <c r="AZ58" i="1"/>
  <c r="BB58" i="1"/>
  <c r="BD58" i="1"/>
  <c r="BF58" i="1"/>
  <c r="BH58" i="1"/>
  <c r="BJ58" i="1"/>
  <c r="BL58" i="1"/>
  <c r="BN58" i="1"/>
  <c r="BP58" i="1"/>
  <c r="BR58" i="1"/>
  <c r="BT58" i="1"/>
  <c r="BZ58" i="1"/>
  <c r="CB58" i="1"/>
  <c r="CD58" i="1"/>
  <c r="CF58" i="1"/>
  <c r="CH58" i="1"/>
  <c r="CJ58" i="1"/>
  <c r="CL58" i="1"/>
  <c r="DD58" i="1"/>
  <c r="O59" i="1"/>
  <c r="Q59" i="1"/>
  <c r="T59" i="1"/>
  <c r="W59" i="1"/>
  <c r="Z59" i="1"/>
  <c r="AC59" i="1"/>
  <c r="AF59" i="1"/>
  <c r="AI59" i="1"/>
  <c r="AL59" i="1"/>
  <c r="AO59" i="1"/>
  <c r="AR59" i="1"/>
  <c r="AT59" i="1"/>
  <c r="AX59" i="1"/>
  <c r="AZ59" i="1"/>
  <c r="BB59" i="1"/>
  <c r="BD59" i="1"/>
  <c r="BF59" i="1"/>
  <c r="BH59" i="1"/>
  <c r="BJ59" i="1"/>
  <c r="BL59" i="1"/>
  <c r="BN59" i="1"/>
  <c r="BP59" i="1"/>
  <c r="BR59" i="1"/>
  <c r="BT59" i="1"/>
  <c r="BZ59" i="1"/>
  <c r="CB59" i="1"/>
  <c r="CD59" i="1"/>
  <c r="CF59" i="1"/>
  <c r="CH59" i="1"/>
  <c r="CJ59" i="1"/>
  <c r="CL59" i="1"/>
  <c r="DD59" i="1"/>
  <c r="O60" i="1"/>
  <c r="Q60" i="1"/>
  <c r="T60" i="1"/>
  <c r="W60" i="1"/>
  <c r="Z60" i="1"/>
  <c r="AC60" i="1"/>
  <c r="AF60" i="1"/>
  <c r="AI60" i="1"/>
  <c r="AL60" i="1"/>
  <c r="AO60" i="1"/>
  <c r="AR60" i="1"/>
  <c r="AT60" i="1"/>
  <c r="AX60" i="1"/>
  <c r="AZ60" i="1"/>
  <c r="BB60" i="1"/>
  <c r="BD60" i="1"/>
  <c r="BF60" i="1"/>
  <c r="BH60" i="1"/>
  <c r="BJ60" i="1"/>
  <c r="BL60" i="1"/>
  <c r="BN60" i="1"/>
  <c r="BP60" i="1"/>
  <c r="BR60" i="1"/>
  <c r="BT60" i="1"/>
  <c r="BZ60" i="1"/>
  <c r="CB60" i="1"/>
  <c r="CD60" i="1"/>
  <c r="CF60" i="1"/>
  <c r="CH60" i="1"/>
  <c r="CJ60" i="1"/>
  <c r="CL60" i="1"/>
  <c r="DD60" i="1"/>
  <c r="O61" i="1"/>
  <c r="Q61" i="1"/>
  <c r="T61" i="1"/>
  <c r="W61" i="1"/>
  <c r="Z61" i="1"/>
  <c r="AC61" i="1"/>
  <c r="AF61" i="1"/>
  <c r="AI61" i="1"/>
  <c r="AL61" i="1"/>
  <c r="AO61" i="1"/>
  <c r="AR61" i="1"/>
  <c r="AT61" i="1"/>
  <c r="AX61" i="1"/>
  <c r="AZ61" i="1"/>
  <c r="BB61" i="1"/>
  <c r="BD61" i="1"/>
  <c r="BF61" i="1"/>
  <c r="BH61" i="1"/>
  <c r="BJ61" i="1"/>
  <c r="BL61" i="1"/>
  <c r="BN61" i="1"/>
  <c r="BP61" i="1"/>
  <c r="BR61" i="1"/>
  <c r="BT61" i="1"/>
  <c r="BZ61" i="1"/>
  <c r="CB61" i="1"/>
  <c r="CD61" i="1"/>
  <c r="CF61" i="1"/>
  <c r="CH61" i="1"/>
  <c r="CJ61" i="1"/>
  <c r="CL61" i="1"/>
  <c r="DD61" i="1"/>
  <c r="O62" i="1"/>
  <c r="Q62" i="1"/>
  <c r="T62" i="1"/>
  <c r="W62" i="1"/>
  <c r="Z62" i="1"/>
  <c r="AC62" i="1"/>
  <c r="AF62" i="1"/>
  <c r="AI62" i="1"/>
  <c r="AL62" i="1"/>
  <c r="AO62" i="1"/>
  <c r="AR62" i="1"/>
  <c r="AT62" i="1"/>
  <c r="AX62" i="1"/>
  <c r="AZ62" i="1"/>
  <c r="BB62" i="1"/>
  <c r="BD62" i="1"/>
  <c r="BF62" i="1"/>
  <c r="BH62" i="1"/>
  <c r="BJ62" i="1"/>
  <c r="BL62" i="1"/>
  <c r="BN62" i="1"/>
  <c r="BP62" i="1"/>
  <c r="BR62" i="1"/>
  <c r="BT62" i="1"/>
  <c r="BZ62" i="1"/>
  <c r="CB62" i="1"/>
  <c r="CD62" i="1"/>
  <c r="CF62" i="1"/>
  <c r="CH62" i="1"/>
  <c r="CJ62" i="1"/>
  <c r="CL62" i="1"/>
  <c r="DD62" i="1"/>
  <c r="O63" i="1"/>
  <c r="Q63" i="1"/>
  <c r="T63" i="1"/>
  <c r="W63" i="1"/>
  <c r="Z63" i="1"/>
  <c r="AC63" i="1"/>
  <c r="AF63" i="1"/>
  <c r="AI63" i="1"/>
  <c r="AL63" i="1"/>
  <c r="AO63" i="1"/>
  <c r="AR63" i="1"/>
  <c r="AT63" i="1"/>
  <c r="AX63" i="1"/>
  <c r="AZ63" i="1"/>
  <c r="BB63" i="1"/>
  <c r="BD63" i="1"/>
  <c r="BF63" i="1"/>
  <c r="BH63" i="1"/>
  <c r="BJ63" i="1"/>
  <c r="BL63" i="1"/>
  <c r="BN63" i="1"/>
  <c r="BP63" i="1"/>
  <c r="BR63" i="1"/>
  <c r="BT63" i="1"/>
  <c r="BZ63" i="1"/>
  <c r="CB63" i="1"/>
  <c r="CD63" i="1"/>
  <c r="CF63" i="1"/>
  <c r="CH63" i="1"/>
  <c r="CJ63" i="1"/>
  <c r="CL63" i="1"/>
  <c r="DD63" i="1"/>
  <c r="O64" i="1"/>
  <c r="Q64" i="1"/>
  <c r="T64" i="1"/>
  <c r="W64" i="1"/>
  <c r="Z64" i="1"/>
  <c r="AC64" i="1"/>
  <c r="AF64" i="1"/>
  <c r="AI64" i="1"/>
  <c r="AL64" i="1"/>
  <c r="AO64" i="1"/>
  <c r="AR64" i="1"/>
  <c r="AT64" i="1"/>
  <c r="AX64" i="1"/>
  <c r="AZ64" i="1"/>
  <c r="BB64" i="1"/>
  <c r="BD64" i="1"/>
  <c r="BF64" i="1"/>
  <c r="BH64" i="1"/>
  <c r="BJ64" i="1"/>
  <c r="BL64" i="1"/>
  <c r="BN64" i="1"/>
  <c r="BP64" i="1"/>
  <c r="BR64" i="1"/>
  <c r="BT64" i="1"/>
  <c r="BZ64" i="1"/>
  <c r="CB64" i="1"/>
  <c r="CD64" i="1"/>
  <c r="CF64" i="1"/>
  <c r="CH64" i="1"/>
  <c r="CJ64" i="1"/>
  <c r="CL64" i="1"/>
  <c r="DD64" i="1"/>
  <c r="O65" i="1"/>
  <c r="Q65" i="1"/>
  <c r="T65" i="1"/>
  <c r="W65" i="1"/>
  <c r="Z65" i="1"/>
  <c r="AC65" i="1"/>
  <c r="AF65" i="1"/>
  <c r="AI65" i="1"/>
  <c r="AL65" i="1"/>
  <c r="AO65" i="1"/>
  <c r="AR65" i="1"/>
  <c r="AT65" i="1"/>
  <c r="AX65" i="1"/>
  <c r="AZ65" i="1"/>
  <c r="BB65" i="1"/>
  <c r="BD65" i="1"/>
  <c r="BF65" i="1"/>
  <c r="BH65" i="1"/>
  <c r="BJ65" i="1"/>
  <c r="BL65" i="1"/>
  <c r="BN65" i="1"/>
  <c r="BP65" i="1"/>
  <c r="BR65" i="1"/>
  <c r="BT65" i="1"/>
  <c r="BZ65" i="1"/>
  <c r="CB65" i="1"/>
  <c r="CD65" i="1"/>
  <c r="CF65" i="1"/>
  <c r="CH65" i="1"/>
  <c r="CJ65" i="1"/>
  <c r="CL65" i="1"/>
  <c r="DD65" i="1"/>
  <c r="O66" i="1"/>
  <c r="Q66" i="1"/>
  <c r="T66" i="1"/>
  <c r="W66" i="1"/>
  <c r="Z66" i="1"/>
  <c r="AC66" i="1"/>
  <c r="AF66" i="1"/>
  <c r="AI66" i="1"/>
  <c r="AL66" i="1"/>
  <c r="AO66" i="1"/>
  <c r="AR66" i="1"/>
  <c r="AT66" i="1"/>
  <c r="AX66" i="1"/>
  <c r="AZ66" i="1"/>
  <c r="BB66" i="1"/>
  <c r="BD66" i="1"/>
  <c r="BF66" i="1"/>
  <c r="BH66" i="1"/>
  <c r="BJ66" i="1"/>
  <c r="BL66" i="1"/>
  <c r="BN66" i="1"/>
  <c r="BP66" i="1"/>
  <c r="BR66" i="1"/>
  <c r="BT66" i="1"/>
  <c r="BZ66" i="1"/>
  <c r="CB66" i="1"/>
  <c r="CD66" i="1"/>
  <c r="CF66" i="1"/>
  <c r="CH66" i="1"/>
  <c r="CJ66" i="1"/>
  <c r="CL66" i="1"/>
  <c r="DD66" i="1"/>
  <c r="O67" i="1"/>
  <c r="Q67" i="1"/>
  <c r="T67" i="1"/>
  <c r="W67" i="1"/>
  <c r="Z67" i="1"/>
  <c r="AC67" i="1"/>
  <c r="AF67" i="1"/>
  <c r="AI67" i="1"/>
  <c r="AL67" i="1"/>
  <c r="AO67" i="1"/>
  <c r="AR67" i="1"/>
  <c r="AT67" i="1"/>
  <c r="AX67" i="1"/>
  <c r="AZ67" i="1"/>
  <c r="BB67" i="1"/>
  <c r="BD67" i="1"/>
  <c r="BF67" i="1"/>
  <c r="BH67" i="1"/>
  <c r="BJ67" i="1"/>
  <c r="BL67" i="1"/>
  <c r="BN67" i="1"/>
  <c r="BP67" i="1"/>
  <c r="BR67" i="1"/>
  <c r="BT67" i="1"/>
  <c r="BZ67" i="1"/>
  <c r="CB67" i="1"/>
  <c r="CD67" i="1"/>
  <c r="CF67" i="1"/>
  <c r="CH67" i="1"/>
  <c r="CJ67" i="1"/>
  <c r="CL67" i="1"/>
  <c r="DD67" i="1"/>
  <c r="O68" i="1"/>
  <c r="Q68" i="1"/>
  <c r="T68" i="1"/>
  <c r="W68" i="1"/>
  <c r="Z68" i="1"/>
  <c r="AC68" i="1"/>
  <c r="AF68" i="1"/>
  <c r="AI68" i="1"/>
  <c r="AL68" i="1"/>
  <c r="AO68" i="1"/>
  <c r="AR68" i="1"/>
  <c r="AT68" i="1"/>
  <c r="AX68" i="1"/>
  <c r="AZ68" i="1"/>
  <c r="BB68" i="1"/>
  <c r="BD68" i="1"/>
  <c r="BF68" i="1"/>
  <c r="BH68" i="1"/>
  <c r="BJ68" i="1"/>
  <c r="BL68" i="1"/>
  <c r="BN68" i="1"/>
  <c r="BP68" i="1"/>
  <c r="BR68" i="1"/>
  <c r="BT68" i="1"/>
  <c r="BZ68" i="1"/>
  <c r="CB68" i="1"/>
  <c r="CD68" i="1"/>
  <c r="CF68" i="1"/>
  <c r="CH68" i="1"/>
  <c r="CJ68" i="1"/>
  <c r="CL68" i="1"/>
  <c r="DD68" i="1"/>
  <c r="O69" i="1"/>
  <c r="Q69" i="1"/>
  <c r="T69" i="1"/>
  <c r="W69" i="1"/>
  <c r="Z69" i="1"/>
  <c r="AC69" i="1"/>
  <c r="AF69" i="1"/>
  <c r="AI69" i="1"/>
  <c r="AL69" i="1"/>
  <c r="AO69" i="1"/>
  <c r="AR69" i="1"/>
  <c r="AT69" i="1"/>
  <c r="AX69" i="1"/>
  <c r="AZ69" i="1"/>
  <c r="BB69" i="1"/>
  <c r="BD69" i="1"/>
  <c r="BF69" i="1"/>
  <c r="BH69" i="1"/>
  <c r="BJ69" i="1"/>
  <c r="BL69" i="1"/>
  <c r="BN69" i="1"/>
  <c r="BP69" i="1"/>
  <c r="BR69" i="1"/>
  <c r="BT69" i="1"/>
  <c r="BZ69" i="1"/>
  <c r="CB69" i="1"/>
  <c r="CD69" i="1"/>
  <c r="CF69" i="1"/>
  <c r="CH69" i="1"/>
  <c r="CJ69" i="1"/>
  <c r="CL69" i="1"/>
  <c r="DD69" i="1"/>
  <c r="O70" i="1"/>
  <c r="Q70" i="1"/>
  <c r="T70" i="1"/>
  <c r="W70" i="1"/>
  <c r="Z70" i="1"/>
  <c r="AC70" i="1"/>
  <c r="AF70" i="1"/>
  <c r="AI70" i="1"/>
  <c r="AL70" i="1"/>
  <c r="AO70" i="1"/>
  <c r="AR70" i="1"/>
  <c r="AT70" i="1"/>
  <c r="AX70" i="1"/>
  <c r="AZ70" i="1"/>
  <c r="BB70" i="1"/>
  <c r="BD70" i="1"/>
  <c r="BF70" i="1"/>
  <c r="BH70" i="1"/>
  <c r="BJ70" i="1"/>
  <c r="BL70" i="1"/>
  <c r="BN70" i="1"/>
  <c r="BP70" i="1"/>
  <c r="BR70" i="1"/>
  <c r="BT70" i="1"/>
  <c r="BZ70" i="1"/>
  <c r="CB70" i="1"/>
  <c r="CD70" i="1"/>
  <c r="CF70" i="1"/>
  <c r="CH70" i="1"/>
  <c r="CJ70" i="1"/>
  <c r="CL70" i="1"/>
  <c r="DD70" i="1"/>
  <c r="O71" i="1"/>
  <c r="Q71" i="1"/>
  <c r="T71" i="1"/>
  <c r="W71" i="1"/>
  <c r="Z71" i="1"/>
  <c r="AC71" i="1"/>
  <c r="AF71" i="1"/>
  <c r="AI71" i="1"/>
  <c r="AL71" i="1"/>
  <c r="AO71" i="1"/>
  <c r="AR71" i="1"/>
  <c r="AT71" i="1"/>
  <c r="AX71" i="1"/>
  <c r="AZ71" i="1"/>
  <c r="BB71" i="1"/>
  <c r="BD71" i="1"/>
  <c r="BF71" i="1"/>
  <c r="BH71" i="1"/>
  <c r="BJ71" i="1"/>
  <c r="BL71" i="1"/>
  <c r="BN71" i="1"/>
  <c r="BP71" i="1"/>
  <c r="BR71" i="1"/>
  <c r="BT71" i="1"/>
  <c r="BZ71" i="1"/>
  <c r="CB71" i="1"/>
  <c r="CD71" i="1"/>
  <c r="CF71" i="1"/>
  <c r="CH71" i="1"/>
  <c r="CJ71" i="1"/>
  <c r="CL71" i="1"/>
  <c r="DD71" i="1"/>
  <c r="O72" i="1"/>
  <c r="Q72" i="1"/>
  <c r="T72" i="1"/>
  <c r="W72" i="1"/>
  <c r="Z72" i="1"/>
  <c r="AC72" i="1"/>
  <c r="AF72" i="1"/>
  <c r="AI72" i="1"/>
  <c r="AL72" i="1"/>
  <c r="AO72" i="1"/>
  <c r="AR72" i="1"/>
  <c r="AT72" i="1"/>
  <c r="AX72" i="1"/>
  <c r="AZ72" i="1"/>
  <c r="BB72" i="1"/>
  <c r="BD72" i="1"/>
  <c r="BF72" i="1"/>
  <c r="BH72" i="1"/>
  <c r="BJ72" i="1"/>
  <c r="BL72" i="1"/>
  <c r="BN72" i="1"/>
  <c r="BP72" i="1"/>
  <c r="BR72" i="1"/>
  <c r="BT72" i="1"/>
  <c r="BZ72" i="1"/>
  <c r="CB72" i="1"/>
  <c r="CD72" i="1"/>
  <c r="CF72" i="1"/>
  <c r="CH72" i="1"/>
  <c r="CJ72" i="1"/>
  <c r="CL72" i="1"/>
  <c r="DD72" i="1"/>
  <c r="O73" i="1"/>
  <c r="Q73" i="1"/>
  <c r="T73" i="1"/>
  <c r="W73" i="1"/>
  <c r="Z73" i="1"/>
  <c r="AC73" i="1"/>
  <c r="AF73" i="1"/>
  <c r="AI73" i="1"/>
  <c r="AL73" i="1"/>
  <c r="AO73" i="1"/>
  <c r="AR73" i="1"/>
  <c r="AT73" i="1"/>
  <c r="AX73" i="1"/>
  <c r="AZ73" i="1"/>
  <c r="BB73" i="1"/>
  <c r="BD73" i="1"/>
  <c r="BF73" i="1"/>
  <c r="BH73" i="1"/>
  <c r="BJ73" i="1"/>
  <c r="BL73" i="1"/>
  <c r="BN73" i="1"/>
  <c r="BP73" i="1"/>
  <c r="BR73" i="1"/>
  <c r="BT73" i="1"/>
  <c r="BZ73" i="1"/>
  <c r="CB73" i="1"/>
  <c r="CD73" i="1"/>
  <c r="CF73" i="1"/>
  <c r="CH73" i="1"/>
  <c r="CJ73" i="1"/>
  <c r="CL73" i="1"/>
  <c r="DD73" i="1"/>
  <c r="O74" i="1"/>
  <c r="Q74" i="1"/>
  <c r="T74" i="1"/>
  <c r="W74" i="1"/>
  <c r="Z74" i="1"/>
  <c r="AC74" i="1"/>
  <c r="AF74" i="1"/>
  <c r="AI74" i="1"/>
  <c r="AL74" i="1"/>
  <c r="AO74" i="1"/>
  <c r="AR74" i="1"/>
  <c r="AT74" i="1"/>
  <c r="AX74" i="1"/>
  <c r="AZ74" i="1"/>
  <c r="BB74" i="1"/>
  <c r="BD74" i="1"/>
  <c r="BF74" i="1"/>
  <c r="BH74" i="1"/>
  <c r="BJ74" i="1"/>
  <c r="BL74" i="1"/>
  <c r="BN74" i="1"/>
  <c r="BP74" i="1"/>
  <c r="BR74" i="1"/>
  <c r="BT74" i="1"/>
  <c r="BZ74" i="1"/>
  <c r="CB74" i="1"/>
  <c r="CD74" i="1"/>
  <c r="CF74" i="1"/>
  <c r="CH74" i="1"/>
  <c r="CJ74" i="1"/>
  <c r="CL74" i="1"/>
  <c r="DD74" i="1"/>
  <c r="O75" i="1"/>
  <c r="Q75" i="1"/>
  <c r="T75" i="1"/>
  <c r="W75" i="1"/>
  <c r="Z75" i="1"/>
  <c r="AC75" i="1"/>
  <c r="AF75" i="1"/>
  <c r="AI75" i="1"/>
  <c r="AL75" i="1"/>
  <c r="AO75" i="1"/>
  <c r="AR75" i="1"/>
  <c r="AT75" i="1"/>
  <c r="AX75" i="1"/>
  <c r="AZ75" i="1"/>
  <c r="BB75" i="1"/>
  <c r="BD75" i="1"/>
  <c r="BF75" i="1"/>
  <c r="BH75" i="1"/>
  <c r="BJ75" i="1"/>
  <c r="BL75" i="1"/>
  <c r="BN75" i="1"/>
  <c r="BP75" i="1"/>
  <c r="BR75" i="1"/>
  <c r="BT75" i="1"/>
  <c r="BZ75" i="1"/>
  <c r="CB75" i="1"/>
  <c r="CD75" i="1"/>
  <c r="CF75" i="1"/>
  <c r="CH75" i="1"/>
  <c r="CJ75" i="1"/>
  <c r="CL75" i="1"/>
  <c r="DD75" i="1"/>
  <c r="O76" i="1"/>
  <c r="Q76" i="1"/>
  <c r="T76" i="1"/>
  <c r="W76" i="1"/>
  <c r="Z76" i="1"/>
  <c r="AC76" i="1"/>
  <c r="AF76" i="1"/>
  <c r="AI76" i="1"/>
  <c r="AL76" i="1"/>
  <c r="AO76" i="1"/>
  <c r="AR76" i="1"/>
  <c r="AT76" i="1"/>
  <c r="AX76" i="1"/>
  <c r="AZ76" i="1"/>
  <c r="BB76" i="1"/>
  <c r="BD76" i="1"/>
  <c r="BF76" i="1"/>
  <c r="BH76" i="1"/>
  <c r="BJ76" i="1"/>
  <c r="BL76" i="1"/>
  <c r="BN76" i="1"/>
  <c r="BP76" i="1"/>
  <c r="BR76" i="1"/>
  <c r="BT76" i="1"/>
  <c r="BZ76" i="1"/>
  <c r="CB76" i="1"/>
  <c r="CD76" i="1"/>
  <c r="CF76" i="1"/>
  <c r="CH76" i="1"/>
  <c r="CJ76" i="1"/>
  <c r="CL76" i="1"/>
  <c r="DD76" i="1"/>
  <c r="O77" i="1"/>
  <c r="Q77" i="1"/>
  <c r="T77" i="1"/>
  <c r="W77" i="1"/>
  <c r="Z77" i="1"/>
  <c r="AC77" i="1"/>
  <c r="AF77" i="1"/>
  <c r="AI77" i="1"/>
  <c r="AL77" i="1"/>
  <c r="AO77" i="1"/>
  <c r="AR77" i="1"/>
  <c r="AT77" i="1"/>
  <c r="AX77" i="1"/>
  <c r="AZ77" i="1"/>
  <c r="BB77" i="1"/>
  <c r="BD77" i="1"/>
  <c r="BF77" i="1"/>
  <c r="BH77" i="1"/>
  <c r="BJ77" i="1"/>
  <c r="BL77" i="1"/>
  <c r="BN77" i="1"/>
  <c r="BP77" i="1"/>
  <c r="BR77" i="1"/>
  <c r="BT77" i="1"/>
  <c r="BZ77" i="1"/>
  <c r="CB77" i="1"/>
  <c r="CD77" i="1"/>
  <c r="CF77" i="1"/>
  <c r="CH77" i="1"/>
  <c r="CJ77" i="1"/>
  <c r="CL77" i="1"/>
  <c r="DD77" i="1"/>
  <c r="O78" i="1"/>
  <c r="Q78" i="1"/>
  <c r="T78" i="1"/>
  <c r="W78" i="1"/>
  <c r="Z78" i="1"/>
  <c r="AC78" i="1"/>
  <c r="AF78" i="1"/>
  <c r="AI78" i="1"/>
  <c r="AL78" i="1"/>
  <c r="AO78" i="1"/>
  <c r="AR78" i="1"/>
  <c r="AT78" i="1"/>
  <c r="AX78" i="1"/>
  <c r="AZ78" i="1"/>
  <c r="BB78" i="1"/>
  <c r="BD78" i="1"/>
  <c r="BF78" i="1"/>
  <c r="BH78" i="1"/>
  <c r="BJ78" i="1"/>
  <c r="BL78" i="1"/>
  <c r="BN78" i="1"/>
  <c r="BP78" i="1"/>
  <c r="BR78" i="1"/>
  <c r="BT78" i="1"/>
  <c r="BZ78" i="1"/>
  <c r="CB78" i="1"/>
  <c r="CD78" i="1"/>
  <c r="CF78" i="1"/>
  <c r="CH78" i="1"/>
  <c r="CJ78" i="1"/>
  <c r="CL78" i="1"/>
  <c r="DD78" i="1"/>
  <c r="O79" i="1"/>
  <c r="Q79" i="1"/>
  <c r="T79" i="1"/>
  <c r="W79" i="1"/>
  <c r="Z79" i="1"/>
  <c r="AC79" i="1"/>
  <c r="AF79" i="1"/>
  <c r="AI79" i="1"/>
  <c r="AL79" i="1"/>
  <c r="AO79" i="1"/>
  <c r="AR79" i="1"/>
  <c r="AT79" i="1"/>
  <c r="AX79" i="1"/>
  <c r="AZ79" i="1"/>
  <c r="BB79" i="1"/>
  <c r="BD79" i="1"/>
  <c r="BF79" i="1"/>
  <c r="BH79" i="1"/>
  <c r="BJ79" i="1"/>
  <c r="BL79" i="1"/>
  <c r="BN79" i="1"/>
  <c r="BP79" i="1"/>
  <c r="BR79" i="1"/>
  <c r="BT79" i="1"/>
  <c r="BZ79" i="1"/>
  <c r="CB79" i="1"/>
  <c r="CD79" i="1"/>
  <c r="CF79" i="1"/>
  <c r="CH79" i="1"/>
  <c r="CJ79" i="1"/>
  <c r="CL79" i="1"/>
  <c r="DD79" i="1"/>
  <c r="O80" i="1"/>
  <c r="Q80" i="1"/>
  <c r="T80" i="1"/>
  <c r="W80" i="1"/>
  <c r="Z80" i="1"/>
  <c r="AC80" i="1"/>
  <c r="AF80" i="1"/>
  <c r="AI80" i="1"/>
  <c r="AL80" i="1"/>
  <c r="AO80" i="1"/>
  <c r="AR80" i="1"/>
  <c r="AT80" i="1"/>
  <c r="AX80" i="1"/>
  <c r="AZ80" i="1"/>
  <c r="BB80" i="1"/>
  <c r="BD80" i="1"/>
  <c r="BF80" i="1"/>
  <c r="BH80" i="1"/>
  <c r="BJ80" i="1"/>
  <c r="BL80" i="1"/>
  <c r="BN80" i="1"/>
  <c r="BP80" i="1"/>
  <c r="BR80" i="1"/>
  <c r="BT80" i="1"/>
  <c r="BZ80" i="1"/>
  <c r="CB80" i="1"/>
  <c r="CD80" i="1"/>
  <c r="CF80" i="1"/>
  <c r="CH80" i="1"/>
  <c r="CJ80" i="1"/>
  <c r="CL80" i="1"/>
  <c r="DD80" i="1"/>
  <c r="O81" i="1"/>
  <c r="Q81" i="1"/>
  <c r="T81" i="1"/>
  <c r="W81" i="1"/>
  <c r="Z81" i="1"/>
  <c r="AC81" i="1"/>
  <c r="AF81" i="1"/>
  <c r="AI81" i="1"/>
  <c r="AL81" i="1"/>
  <c r="AO81" i="1"/>
  <c r="AR81" i="1"/>
  <c r="AT81" i="1"/>
  <c r="AX81" i="1"/>
  <c r="AZ81" i="1"/>
  <c r="BB81" i="1"/>
  <c r="BD81" i="1"/>
  <c r="BF81" i="1"/>
  <c r="BH81" i="1"/>
  <c r="BJ81" i="1"/>
  <c r="BL81" i="1"/>
  <c r="BN81" i="1"/>
  <c r="BP81" i="1"/>
  <c r="BR81" i="1"/>
  <c r="BT81" i="1"/>
  <c r="BZ81" i="1"/>
  <c r="CB81" i="1"/>
  <c r="CD81" i="1"/>
  <c r="CF81" i="1"/>
  <c r="CH81" i="1"/>
  <c r="CJ81" i="1"/>
  <c r="CL81" i="1"/>
  <c r="DD81" i="1"/>
  <c r="O82" i="1"/>
  <c r="Q82" i="1"/>
  <c r="T82" i="1"/>
  <c r="W82" i="1"/>
  <c r="Z82" i="1"/>
  <c r="AC82" i="1"/>
  <c r="AF82" i="1"/>
  <c r="AI82" i="1"/>
  <c r="AL82" i="1"/>
  <c r="AO82" i="1"/>
  <c r="AR82" i="1"/>
  <c r="AT82" i="1"/>
  <c r="AX82" i="1"/>
  <c r="AZ82" i="1"/>
  <c r="BB82" i="1"/>
  <c r="BD82" i="1"/>
  <c r="BF82" i="1"/>
  <c r="BH82" i="1"/>
  <c r="BJ82" i="1"/>
  <c r="BL82" i="1"/>
  <c r="BN82" i="1"/>
  <c r="BP82" i="1"/>
  <c r="BR82" i="1"/>
  <c r="BT82" i="1"/>
  <c r="BZ82" i="1"/>
  <c r="CB82" i="1"/>
  <c r="CD82" i="1"/>
  <c r="CF82" i="1"/>
  <c r="CH82" i="1"/>
  <c r="CJ82" i="1"/>
  <c r="CL82" i="1"/>
  <c r="DD82" i="1"/>
  <c r="O83" i="1"/>
  <c r="Q83" i="1"/>
  <c r="T83" i="1"/>
  <c r="W83" i="1"/>
  <c r="Z83" i="1"/>
  <c r="AC83" i="1"/>
  <c r="AF83" i="1"/>
  <c r="AI83" i="1"/>
  <c r="AL83" i="1"/>
  <c r="AO83" i="1"/>
  <c r="AR83" i="1"/>
  <c r="AT83" i="1"/>
  <c r="AX83" i="1"/>
  <c r="AZ83" i="1"/>
  <c r="BB83" i="1"/>
  <c r="BD83" i="1"/>
  <c r="BF83" i="1"/>
  <c r="BH83" i="1"/>
  <c r="BJ83" i="1"/>
  <c r="BL83" i="1"/>
  <c r="BN83" i="1"/>
  <c r="BP83" i="1"/>
  <c r="BR83" i="1"/>
  <c r="BT83" i="1"/>
  <c r="BZ83" i="1"/>
  <c r="CB83" i="1"/>
  <c r="CD83" i="1"/>
  <c r="CF83" i="1"/>
  <c r="CH83" i="1"/>
  <c r="CJ83" i="1"/>
  <c r="CL83" i="1"/>
  <c r="DD83" i="1"/>
  <c r="O84" i="1"/>
  <c r="Q84" i="1"/>
  <c r="T84" i="1"/>
  <c r="W84" i="1"/>
  <c r="Z84" i="1"/>
  <c r="AC84" i="1"/>
  <c r="AF84" i="1"/>
  <c r="AI84" i="1"/>
  <c r="AL84" i="1"/>
  <c r="AO84" i="1"/>
  <c r="AR84" i="1"/>
  <c r="AT84" i="1"/>
  <c r="AX84" i="1"/>
  <c r="AZ84" i="1"/>
  <c r="BB84" i="1"/>
  <c r="BD84" i="1"/>
  <c r="BF84" i="1"/>
  <c r="BH84" i="1"/>
  <c r="BJ84" i="1"/>
  <c r="BL84" i="1"/>
  <c r="BN84" i="1"/>
  <c r="BP84" i="1"/>
  <c r="BR84" i="1"/>
  <c r="BT84" i="1"/>
  <c r="BZ84" i="1"/>
  <c r="CB84" i="1"/>
  <c r="CD84" i="1"/>
  <c r="CF84" i="1"/>
  <c r="CH84" i="1"/>
  <c r="CJ84" i="1"/>
  <c r="CL84" i="1"/>
  <c r="DD84" i="1"/>
  <c r="O85" i="1"/>
  <c r="Q85" i="1"/>
  <c r="T85" i="1"/>
  <c r="W85" i="1"/>
  <c r="Z85" i="1"/>
  <c r="AC85" i="1"/>
  <c r="AF85" i="1"/>
  <c r="AI85" i="1"/>
  <c r="AL85" i="1"/>
  <c r="AO85" i="1"/>
  <c r="AR85" i="1"/>
  <c r="AT85" i="1"/>
  <c r="AX85" i="1"/>
  <c r="AZ85" i="1"/>
  <c r="BB85" i="1"/>
  <c r="BD85" i="1"/>
  <c r="BF85" i="1"/>
  <c r="BH85" i="1"/>
  <c r="BJ85" i="1"/>
  <c r="BL85" i="1"/>
  <c r="BN85" i="1"/>
  <c r="BP85" i="1"/>
  <c r="BR85" i="1"/>
  <c r="BT85" i="1"/>
  <c r="BZ85" i="1"/>
  <c r="CB85" i="1"/>
  <c r="CD85" i="1"/>
  <c r="CF85" i="1"/>
  <c r="CH85" i="1"/>
  <c r="CJ85" i="1"/>
  <c r="CL85" i="1"/>
  <c r="DD85" i="1"/>
  <c r="O86" i="1"/>
  <c r="Q86" i="1"/>
  <c r="T86" i="1"/>
  <c r="W86" i="1"/>
  <c r="Z86" i="1"/>
  <c r="AC86" i="1"/>
  <c r="AF86" i="1"/>
  <c r="AI86" i="1"/>
  <c r="AL86" i="1"/>
  <c r="AO86" i="1"/>
  <c r="AR86" i="1"/>
  <c r="AT86" i="1"/>
  <c r="AX86" i="1"/>
  <c r="AZ86" i="1"/>
  <c r="BB86" i="1"/>
  <c r="BD86" i="1"/>
  <c r="BF86" i="1"/>
  <c r="BH86" i="1"/>
  <c r="BJ86" i="1"/>
  <c r="BL86" i="1"/>
  <c r="BN86" i="1"/>
  <c r="BP86" i="1"/>
  <c r="BR86" i="1"/>
  <c r="BT86" i="1"/>
  <c r="BZ86" i="1"/>
  <c r="CB86" i="1"/>
  <c r="CD86" i="1"/>
  <c r="CF86" i="1"/>
  <c r="CH86" i="1"/>
  <c r="CJ86" i="1"/>
  <c r="CL86" i="1"/>
  <c r="DD86" i="1"/>
  <c r="O87" i="1"/>
  <c r="Q87" i="1"/>
  <c r="T87" i="1"/>
  <c r="W87" i="1"/>
  <c r="Z87" i="1"/>
  <c r="AC87" i="1"/>
  <c r="AF87" i="1"/>
  <c r="AI87" i="1"/>
  <c r="AL87" i="1"/>
  <c r="AO87" i="1"/>
  <c r="AR87" i="1"/>
  <c r="AT87" i="1"/>
  <c r="AX87" i="1"/>
  <c r="AZ87" i="1"/>
  <c r="BB87" i="1"/>
  <c r="BD87" i="1"/>
  <c r="BF87" i="1"/>
  <c r="BH87" i="1"/>
  <c r="BJ87" i="1"/>
  <c r="BL87" i="1"/>
  <c r="BN87" i="1"/>
  <c r="BP87" i="1"/>
  <c r="BR87" i="1"/>
  <c r="BT87" i="1"/>
  <c r="BZ87" i="1"/>
  <c r="CB87" i="1"/>
  <c r="CD87" i="1"/>
  <c r="CF87" i="1"/>
  <c r="CH87" i="1"/>
  <c r="CJ87" i="1"/>
  <c r="CL87" i="1"/>
  <c r="DD87" i="1"/>
  <c r="O88" i="1"/>
  <c r="Q88" i="1"/>
  <c r="T88" i="1"/>
  <c r="W88" i="1"/>
  <c r="Z88" i="1"/>
  <c r="AC88" i="1"/>
  <c r="AF88" i="1"/>
  <c r="AI88" i="1"/>
  <c r="AL88" i="1"/>
  <c r="AO88" i="1"/>
  <c r="AR88" i="1"/>
  <c r="AT88" i="1"/>
  <c r="AX88" i="1"/>
  <c r="AZ88" i="1"/>
  <c r="BB88" i="1"/>
  <c r="BD88" i="1"/>
  <c r="BF88" i="1"/>
  <c r="BH88" i="1"/>
  <c r="BJ88" i="1"/>
  <c r="BL88" i="1"/>
  <c r="BN88" i="1"/>
  <c r="BP88" i="1"/>
  <c r="BR88" i="1"/>
  <c r="BT88" i="1"/>
  <c r="BZ88" i="1"/>
  <c r="CB88" i="1"/>
  <c r="CD88" i="1"/>
  <c r="CF88" i="1"/>
  <c r="CH88" i="1"/>
  <c r="CJ88" i="1"/>
  <c r="CL88" i="1"/>
  <c r="DD88" i="1"/>
  <c r="O89" i="1"/>
  <c r="Q89" i="1"/>
  <c r="T89" i="1"/>
  <c r="W89" i="1"/>
  <c r="Z89" i="1"/>
  <c r="AC89" i="1"/>
  <c r="AF89" i="1"/>
  <c r="AI89" i="1"/>
  <c r="AL89" i="1"/>
  <c r="AO89" i="1"/>
  <c r="AR89" i="1"/>
  <c r="AT89" i="1"/>
  <c r="AX89" i="1"/>
  <c r="AZ89" i="1"/>
  <c r="BB89" i="1"/>
  <c r="BD89" i="1"/>
  <c r="BF89" i="1"/>
  <c r="BH89" i="1"/>
  <c r="BJ89" i="1"/>
  <c r="BL89" i="1"/>
  <c r="BN89" i="1"/>
  <c r="BP89" i="1"/>
  <c r="BR89" i="1"/>
  <c r="BT89" i="1"/>
  <c r="BZ89" i="1"/>
  <c r="CB89" i="1"/>
  <c r="CD89" i="1"/>
  <c r="CF89" i="1"/>
  <c r="CH89" i="1"/>
  <c r="CJ89" i="1"/>
  <c r="CL89" i="1"/>
  <c r="DD89" i="1"/>
  <c r="O90" i="1"/>
  <c r="Q90" i="1"/>
  <c r="T90" i="1"/>
  <c r="W90" i="1"/>
  <c r="Z90" i="1"/>
  <c r="AC90" i="1"/>
  <c r="AF90" i="1"/>
  <c r="AI90" i="1"/>
  <c r="AL90" i="1"/>
  <c r="AO90" i="1"/>
  <c r="AR90" i="1"/>
  <c r="AT90" i="1"/>
  <c r="AX90" i="1"/>
  <c r="AZ90" i="1"/>
  <c r="BB90" i="1"/>
  <c r="BD90" i="1"/>
  <c r="BF90" i="1"/>
  <c r="BH90" i="1"/>
  <c r="BJ90" i="1"/>
  <c r="BL90" i="1"/>
  <c r="BN90" i="1"/>
  <c r="BP90" i="1"/>
  <c r="BR90" i="1"/>
  <c r="BT90" i="1"/>
  <c r="BZ90" i="1"/>
  <c r="CB90" i="1"/>
  <c r="CD90" i="1"/>
  <c r="CF90" i="1"/>
  <c r="CH90" i="1"/>
  <c r="CJ90" i="1"/>
  <c r="CL90" i="1"/>
  <c r="DD90" i="1"/>
  <c r="O91" i="1"/>
  <c r="Q91" i="1"/>
  <c r="T91" i="1"/>
  <c r="W91" i="1"/>
  <c r="Z91" i="1"/>
  <c r="AC91" i="1"/>
  <c r="AF91" i="1"/>
  <c r="AI91" i="1"/>
  <c r="AL91" i="1"/>
  <c r="AO91" i="1"/>
  <c r="AR91" i="1"/>
  <c r="AT91" i="1"/>
  <c r="AX91" i="1"/>
  <c r="AZ91" i="1"/>
  <c r="BB91" i="1"/>
  <c r="BD91" i="1"/>
  <c r="BF91" i="1"/>
  <c r="BH91" i="1"/>
  <c r="BJ91" i="1"/>
  <c r="BL91" i="1"/>
  <c r="BN91" i="1"/>
  <c r="BP91" i="1"/>
  <c r="BR91" i="1"/>
  <c r="BT91" i="1"/>
  <c r="BZ91" i="1"/>
  <c r="CB91" i="1"/>
  <c r="CD91" i="1"/>
  <c r="CF91" i="1"/>
  <c r="CH91" i="1"/>
  <c r="CJ91" i="1"/>
  <c r="CL91" i="1"/>
  <c r="DD91" i="1"/>
  <c r="O92" i="1"/>
  <c r="Q92" i="1"/>
  <c r="T92" i="1"/>
  <c r="W92" i="1"/>
  <c r="Z92" i="1"/>
  <c r="AC92" i="1"/>
  <c r="AF92" i="1"/>
  <c r="AI92" i="1"/>
  <c r="AL92" i="1"/>
  <c r="AO92" i="1"/>
  <c r="AR92" i="1"/>
  <c r="AT92" i="1"/>
  <c r="AX92" i="1"/>
  <c r="AZ92" i="1"/>
  <c r="BB92" i="1"/>
  <c r="BD92" i="1"/>
  <c r="BF92" i="1"/>
  <c r="BH92" i="1"/>
  <c r="BJ92" i="1"/>
  <c r="BL92" i="1"/>
  <c r="BN92" i="1"/>
  <c r="BP92" i="1"/>
  <c r="BR92" i="1"/>
  <c r="BT92" i="1"/>
  <c r="BZ92" i="1"/>
  <c r="CB92" i="1"/>
  <c r="CD92" i="1"/>
  <c r="CF92" i="1"/>
  <c r="CH92" i="1"/>
  <c r="CJ92" i="1"/>
  <c r="CL92" i="1"/>
  <c r="DD92" i="1"/>
  <c r="O93" i="1"/>
  <c r="Q93" i="1"/>
  <c r="T93" i="1"/>
  <c r="W93" i="1"/>
  <c r="Z93" i="1"/>
  <c r="AC93" i="1"/>
  <c r="AF93" i="1"/>
  <c r="AI93" i="1"/>
  <c r="AL93" i="1"/>
  <c r="AO93" i="1"/>
  <c r="AR93" i="1"/>
  <c r="AT93" i="1"/>
  <c r="AX93" i="1"/>
  <c r="AZ93" i="1"/>
  <c r="BB93" i="1"/>
  <c r="BD93" i="1"/>
  <c r="BF93" i="1"/>
  <c r="BH93" i="1"/>
  <c r="BJ93" i="1"/>
  <c r="BL93" i="1"/>
  <c r="BN93" i="1"/>
  <c r="BP93" i="1"/>
  <c r="BR93" i="1"/>
  <c r="BT93" i="1"/>
  <c r="BZ93" i="1"/>
  <c r="CB93" i="1"/>
  <c r="CD93" i="1"/>
  <c r="CF93" i="1"/>
  <c r="CH93" i="1"/>
  <c r="CJ93" i="1"/>
  <c r="CL93" i="1"/>
  <c r="DD93" i="1"/>
  <c r="O94" i="1"/>
  <c r="Q94" i="1"/>
  <c r="T94" i="1"/>
  <c r="W94" i="1"/>
  <c r="Z94" i="1"/>
  <c r="AC94" i="1"/>
  <c r="AF94" i="1"/>
  <c r="AI94" i="1"/>
  <c r="AL94" i="1"/>
  <c r="AO94" i="1"/>
  <c r="AR94" i="1"/>
  <c r="AT94" i="1"/>
  <c r="AX94" i="1"/>
  <c r="AZ94" i="1"/>
  <c r="BB94" i="1"/>
  <c r="BD94" i="1"/>
  <c r="BF94" i="1"/>
  <c r="BH94" i="1"/>
  <c r="BJ94" i="1"/>
  <c r="BL94" i="1"/>
  <c r="BN94" i="1"/>
  <c r="BP94" i="1"/>
  <c r="BR94" i="1"/>
  <c r="BT94" i="1"/>
  <c r="BZ94" i="1"/>
  <c r="CB94" i="1"/>
  <c r="CD94" i="1"/>
  <c r="CF94" i="1"/>
  <c r="CH94" i="1"/>
  <c r="CJ94" i="1"/>
  <c r="CL94" i="1"/>
  <c r="DD94" i="1"/>
  <c r="O95" i="1"/>
  <c r="Q95" i="1"/>
  <c r="T95" i="1"/>
  <c r="W95" i="1"/>
  <c r="Z95" i="1"/>
  <c r="AC95" i="1"/>
  <c r="AF95" i="1"/>
  <c r="AI95" i="1"/>
  <c r="AL95" i="1"/>
  <c r="AO95" i="1"/>
  <c r="AR95" i="1"/>
  <c r="AT95" i="1"/>
  <c r="AX95" i="1"/>
  <c r="AZ95" i="1"/>
  <c r="BB95" i="1"/>
  <c r="BD95" i="1"/>
  <c r="BF95" i="1"/>
  <c r="BH95" i="1"/>
  <c r="BJ95" i="1"/>
  <c r="BL95" i="1"/>
  <c r="BN95" i="1"/>
  <c r="BP95" i="1"/>
  <c r="BR95" i="1"/>
  <c r="BT95" i="1"/>
  <c r="BZ95" i="1"/>
  <c r="CB95" i="1"/>
  <c r="CD95" i="1"/>
  <c r="CF95" i="1"/>
  <c r="CH95" i="1"/>
  <c r="CJ95" i="1"/>
  <c r="CL95" i="1"/>
  <c r="DD95" i="1"/>
  <c r="O96" i="1"/>
  <c r="Q96" i="1"/>
  <c r="T96" i="1"/>
  <c r="W96" i="1"/>
  <c r="Z96" i="1"/>
  <c r="AC96" i="1"/>
  <c r="AF96" i="1"/>
  <c r="AI96" i="1"/>
  <c r="AL96" i="1"/>
  <c r="AO96" i="1"/>
  <c r="AR96" i="1"/>
  <c r="AT96" i="1"/>
  <c r="AX96" i="1"/>
  <c r="AZ96" i="1"/>
  <c r="BB96" i="1"/>
  <c r="BD96" i="1"/>
  <c r="BF96" i="1"/>
  <c r="BH96" i="1"/>
  <c r="BJ96" i="1"/>
  <c r="BL96" i="1"/>
  <c r="BN96" i="1"/>
  <c r="BP96" i="1"/>
  <c r="BR96" i="1"/>
  <c r="BT96" i="1"/>
  <c r="BZ96" i="1"/>
  <c r="CB96" i="1"/>
  <c r="CD96" i="1"/>
  <c r="CF96" i="1"/>
  <c r="CH96" i="1"/>
  <c r="CJ96" i="1"/>
  <c r="CL96" i="1"/>
  <c r="DD96" i="1"/>
  <c r="O97" i="1"/>
  <c r="Q97" i="1"/>
  <c r="T97" i="1"/>
  <c r="W97" i="1"/>
  <c r="Z97" i="1"/>
  <c r="AC97" i="1"/>
  <c r="AF97" i="1"/>
  <c r="AI97" i="1"/>
  <c r="AL97" i="1"/>
  <c r="AO97" i="1"/>
  <c r="AR97" i="1"/>
  <c r="AT97" i="1"/>
  <c r="AX97" i="1"/>
  <c r="AZ97" i="1"/>
  <c r="BB97" i="1"/>
  <c r="BD97" i="1"/>
  <c r="BF97" i="1"/>
  <c r="BH97" i="1"/>
  <c r="BJ97" i="1"/>
  <c r="BL97" i="1"/>
  <c r="BN97" i="1"/>
  <c r="BP97" i="1"/>
  <c r="BR97" i="1"/>
  <c r="BT97" i="1"/>
  <c r="BZ97" i="1"/>
  <c r="CB97" i="1"/>
  <c r="CD97" i="1"/>
  <c r="CF97" i="1"/>
  <c r="CH97" i="1"/>
  <c r="CJ97" i="1"/>
  <c r="CL97" i="1"/>
  <c r="DD97" i="1"/>
  <c r="O98" i="1"/>
  <c r="Q98" i="1"/>
  <c r="T98" i="1"/>
  <c r="W98" i="1"/>
  <c r="Z98" i="1"/>
  <c r="AC98" i="1"/>
  <c r="AF98" i="1"/>
  <c r="AI98" i="1"/>
  <c r="AL98" i="1"/>
  <c r="AO98" i="1"/>
  <c r="AR98" i="1"/>
  <c r="AT98" i="1"/>
  <c r="AX98" i="1"/>
  <c r="AZ98" i="1"/>
  <c r="BB98" i="1"/>
  <c r="BD98" i="1"/>
  <c r="BF98" i="1"/>
  <c r="BH98" i="1"/>
  <c r="BJ98" i="1"/>
  <c r="BL98" i="1"/>
  <c r="BN98" i="1"/>
  <c r="BP98" i="1"/>
  <c r="BR98" i="1"/>
  <c r="BT98" i="1"/>
  <c r="BZ98" i="1"/>
  <c r="CB98" i="1"/>
  <c r="CD98" i="1"/>
  <c r="CF98" i="1"/>
  <c r="CH98" i="1"/>
  <c r="CJ98" i="1"/>
  <c r="CL98" i="1"/>
  <c r="DD98" i="1"/>
  <c r="O99" i="1"/>
  <c r="Q99" i="1"/>
  <c r="T99" i="1"/>
  <c r="W99" i="1"/>
  <c r="Z99" i="1"/>
  <c r="AC99" i="1"/>
  <c r="AF99" i="1"/>
  <c r="AI99" i="1"/>
  <c r="AL99" i="1"/>
  <c r="AO99" i="1"/>
  <c r="AR99" i="1"/>
  <c r="AT99" i="1"/>
  <c r="AX99" i="1"/>
  <c r="AZ99" i="1"/>
  <c r="BB99" i="1"/>
  <c r="BD99" i="1"/>
  <c r="BF99" i="1"/>
  <c r="BH99" i="1"/>
  <c r="BJ99" i="1"/>
  <c r="BL99" i="1"/>
  <c r="BN99" i="1"/>
  <c r="BP99" i="1"/>
  <c r="BR99" i="1"/>
  <c r="BT99" i="1"/>
  <c r="BZ99" i="1"/>
  <c r="CB99" i="1"/>
  <c r="CD99" i="1"/>
  <c r="CF99" i="1"/>
  <c r="CH99" i="1"/>
  <c r="CJ99" i="1"/>
  <c r="CL99" i="1"/>
  <c r="DD99" i="1"/>
  <c r="O100" i="1"/>
  <c r="Q100" i="1"/>
  <c r="T100" i="1"/>
  <c r="W100" i="1"/>
  <c r="Z100" i="1"/>
  <c r="AC100" i="1"/>
  <c r="AF100" i="1"/>
  <c r="AI100" i="1"/>
  <c r="AL100" i="1"/>
  <c r="AO100" i="1"/>
  <c r="AR100" i="1"/>
  <c r="AT100" i="1"/>
  <c r="AX100" i="1"/>
  <c r="AZ100" i="1"/>
  <c r="BB100" i="1"/>
  <c r="BD100" i="1"/>
  <c r="BF100" i="1"/>
  <c r="BH100" i="1"/>
  <c r="BJ100" i="1"/>
  <c r="BL100" i="1"/>
  <c r="BN100" i="1"/>
  <c r="BP100" i="1"/>
  <c r="BR100" i="1"/>
  <c r="BT100" i="1"/>
  <c r="BZ100" i="1"/>
  <c r="CB100" i="1"/>
  <c r="CD100" i="1"/>
  <c r="CF100" i="1"/>
  <c r="CH100" i="1"/>
  <c r="CJ100" i="1"/>
  <c r="CL100" i="1"/>
  <c r="DD100" i="1"/>
  <c r="O101" i="1"/>
  <c r="Q101" i="1"/>
  <c r="T101" i="1"/>
  <c r="W101" i="1"/>
  <c r="Z101" i="1"/>
  <c r="AC101" i="1"/>
  <c r="AF101" i="1"/>
  <c r="AI101" i="1"/>
  <c r="AL101" i="1"/>
  <c r="AO101" i="1"/>
  <c r="AR101" i="1"/>
  <c r="AT101" i="1"/>
  <c r="AX101" i="1"/>
  <c r="AZ101" i="1"/>
  <c r="BB101" i="1"/>
  <c r="BD101" i="1"/>
  <c r="BF101" i="1"/>
  <c r="BH101" i="1"/>
  <c r="BJ101" i="1"/>
  <c r="BL101" i="1"/>
  <c r="BN101" i="1"/>
  <c r="BP101" i="1"/>
  <c r="BR101" i="1"/>
  <c r="BT101" i="1"/>
  <c r="BZ101" i="1"/>
  <c r="CB101" i="1"/>
  <c r="CD101" i="1"/>
  <c r="CF101" i="1"/>
  <c r="CH101" i="1"/>
  <c r="CJ101" i="1"/>
  <c r="CL101" i="1"/>
  <c r="DD101" i="1"/>
  <c r="O102" i="1"/>
  <c r="Q102" i="1"/>
  <c r="T102" i="1"/>
  <c r="W102" i="1"/>
  <c r="Z102" i="1"/>
  <c r="AC102" i="1"/>
  <c r="AF102" i="1"/>
  <c r="AI102" i="1"/>
  <c r="AL102" i="1"/>
  <c r="AO102" i="1"/>
  <c r="AR102" i="1"/>
  <c r="AT102" i="1"/>
  <c r="AX102" i="1"/>
  <c r="AZ102" i="1"/>
  <c r="BB102" i="1"/>
  <c r="BD102" i="1"/>
  <c r="BF102" i="1"/>
  <c r="BH102" i="1"/>
  <c r="BJ102" i="1"/>
  <c r="BL102" i="1"/>
  <c r="BN102" i="1"/>
  <c r="BP102" i="1"/>
  <c r="BR102" i="1"/>
  <c r="BT102" i="1"/>
  <c r="BZ102" i="1"/>
  <c r="CB102" i="1"/>
  <c r="CD102" i="1"/>
  <c r="CF102" i="1"/>
  <c r="CH102" i="1"/>
  <c r="CJ102" i="1"/>
  <c r="CL102" i="1"/>
  <c r="DD102" i="1"/>
  <c r="O103" i="1"/>
  <c r="Q103" i="1"/>
  <c r="T103" i="1"/>
  <c r="W103" i="1"/>
  <c r="Z103" i="1"/>
  <c r="AC103" i="1"/>
  <c r="AF103" i="1"/>
  <c r="AI103" i="1"/>
  <c r="AL103" i="1"/>
  <c r="AO103" i="1"/>
  <c r="AR103" i="1"/>
  <c r="AT103" i="1"/>
  <c r="AX103" i="1"/>
  <c r="AZ103" i="1"/>
  <c r="BB103" i="1"/>
  <c r="BD103" i="1"/>
  <c r="BF103" i="1"/>
  <c r="BH103" i="1"/>
  <c r="BJ103" i="1"/>
  <c r="BL103" i="1"/>
  <c r="BN103" i="1"/>
  <c r="BP103" i="1"/>
  <c r="BR103" i="1"/>
  <c r="BT103" i="1"/>
  <c r="BZ103" i="1"/>
  <c r="CB103" i="1"/>
  <c r="CD103" i="1"/>
  <c r="CF103" i="1"/>
  <c r="CH103" i="1"/>
  <c r="CJ103" i="1"/>
  <c r="CL103" i="1"/>
  <c r="DD103" i="1"/>
  <c r="O104" i="1"/>
  <c r="Q104" i="1"/>
  <c r="T104" i="1"/>
  <c r="W104" i="1"/>
  <c r="Z104" i="1"/>
  <c r="AC104" i="1"/>
  <c r="AF104" i="1"/>
  <c r="AI104" i="1"/>
  <c r="AL104" i="1"/>
  <c r="AO104" i="1"/>
  <c r="AR104" i="1"/>
  <c r="AT104" i="1"/>
  <c r="AX104" i="1"/>
  <c r="AZ104" i="1"/>
  <c r="BB104" i="1"/>
  <c r="BD104" i="1"/>
  <c r="BF104" i="1"/>
  <c r="BH104" i="1"/>
  <c r="BJ104" i="1"/>
  <c r="BL104" i="1"/>
  <c r="BN104" i="1"/>
  <c r="BP104" i="1"/>
  <c r="BR104" i="1"/>
  <c r="BT104" i="1"/>
  <c r="BZ104" i="1"/>
  <c r="CB104" i="1"/>
  <c r="CD104" i="1"/>
  <c r="CF104" i="1"/>
  <c r="CH104" i="1"/>
  <c r="CJ104" i="1"/>
  <c r="CL104" i="1"/>
  <c r="DD104" i="1"/>
  <c r="O105" i="1"/>
  <c r="Q105" i="1"/>
  <c r="T105" i="1"/>
  <c r="W105" i="1"/>
  <c r="Z105" i="1"/>
  <c r="AC105" i="1"/>
  <c r="AF105" i="1"/>
  <c r="AI105" i="1"/>
  <c r="AL105" i="1"/>
  <c r="AO105" i="1"/>
  <c r="AR105" i="1"/>
  <c r="AT105" i="1"/>
  <c r="AX105" i="1"/>
  <c r="AZ105" i="1"/>
  <c r="BB105" i="1"/>
  <c r="BD105" i="1"/>
  <c r="BF105" i="1"/>
  <c r="BH105" i="1"/>
  <c r="BJ105" i="1"/>
  <c r="BL105" i="1"/>
  <c r="BN105" i="1"/>
  <c r="BP105" i="1"/>
  <c r="BR105" i="1"/>
  <c r="BT105" i="1"/>
  <c r="BZ105" i="1"/>
  <c r="CB105" i="1"/>
  <c r="CD105" i="1"/>
  <c r="CF105" i="1"/>
  <c r="CH105" i="1"/>
  <c r="CJ105" i="1"/>
  <c r="CL105" i="1"/>
  <c r="DD105" i="1"/>
  <c r="O106" i="1"/>
  <c r="Q106" i="1"/>
  <c r="T106" i="1"/>
  <c r="W106" i="1"/>
  <c r="Z106" i="1"/>
  <c r="AC106" i="1"/>
  <c r="AF106" i="1"/>
  <c r="AI106" i="1"/>
  <c r="AL106" i="1"/>
  <c r="AO106" i="1"/>
  <c r="AR106" i="1"/>
  <c r="AT106" i="1"/>
  <c r="AX106" i="1"/>
  <c r="AZ106" i="1"/>
  <c r="BB106" i="1"/>
  <c r="BD106" i="1"/>
  <c r="BF106" i="1"/>
  <c r="BH106" i="1"/>
  <c r="BJ106" i="1"/>
  <c r="BL106" i="1"/>
  <c r="BN106" i="1"/>
  <c r="BP106" i="1"/>
  <c r="BR106" i="1"/>
  <c r="BT106" i="1"/>
  <c r="BZ106" i="1"/>
  <c r="CB106" i="1"/>
  <c r="CD106" i="1"/>
  <c r="CF106" i="1"/>
  <c r="CH106" i="1"/>
  <c r="CJ106" i="1"/>
  <c r="CL106" i="1"/>
  <c r="DD106" i="1"/>
  <c r="O107" i="1"/>
  <c r="Q107" i="1"/>
  <c r="T107" i="1"/>
  <c r="W107" i="1"/>
  <c r="Z107" i="1"/>
  <c r="AC107" i="1"/>
  <c r="AF107" i="1"/>
  <c r="AI107" i="1"/>
  <c r="AL107" i="1"/>
  <c r="AO107" i="1"/>
  <c r="AR107" i="1"/>
  <c r="AT107" i="1"/>
  <c r="AX107" i="1"/>
  <c r="AZ107" i="1"/>
  <c r="BB107" i="1"/>
  <c r="BD107" i="1"/>
  <c r="BF107" i="1"/>
  <c r="BH107" i="1"/>
  <c r="BJ107" i="1"/>
  <c r="BL107" i="1"/>
  <c r="BN107" i="1"/>
  <c r="BP107" i="1"/>
  <c r="BR107" i="1"/>
  <c r="BT107" i="1"/>
  <c r="BZ107" i="1"/>
  <c r="CB107" i="1"/>
  <c r="CD107" i="1"/>
  <c r="CF107" i="1"/>
  <c r="CH107" i="1"/>
  <c r="CJ107" i="1"/>
  <c r="CL107" i="1"/>
  <c r="DD107" i="1"/>
  <c r="O108" i="1"/>
  <c r="Q108" i="1"/>
  <c r="T108" i="1"/>
  <c r="W108" i="1"/>
  <c r="Z108" i="1"/>
  <c r="AC108" i="1"/>
  <c r="AF108" i="1"/>
  <c r="AI108" i="1"/>
  <c r="AL108" i="1"/>
  <c r="AO108" i="1"/>
  <c r="AR108" i="1"/>
  <c r="AT108" i="1"/>
  <c r="AX108" i="1"/>
  <c r="AZ108" i="1"/>
  <c r="BB108" i="1"/>
  <c r="BD108" i="1"/>
  <c r="BF108" i="1"/>
  <c r="BH108" i="1"/>
  <c r="BJ108" i="1"/>
  <c r="BL108" i="1"/>
  <c r="BN108" i="1"/>
  <c r="BP108" i="1"/>
  <c r="BR108" i="1"/>
  <c r="BT108" i="1"/>
  <c r="BZ108" i="1"/>
  <c r="CB108" i="1"/>
  <c r="CD108" i="1"/>
  <c r="CF108" i="1"/>
  <c r="CH108" i="1"/>
  <c r="CJ108" i="1"/>
  <c r="CL108" i="1"/>
  <c r="DD108" i="1"/>
  <c r="O109" i="1"/>
  <c r="Q109" i="1"/>
  <c r="T109" i="1"/>
  <c r="W109" i="1"/>
  <c r="Z109" i="1"/>
  <c r="AC109" i="1"/>
  <c r="AF109" i="1"/>
  <c r="AI109" i="1"/>
  <c r="AL109" i="1"/>
  <c r="AO109" i="1"/>
  <c r="AR109" i="1"/>
  <c r="AT109" i="1"/>
  <c r="AX109" i="1"/>
  <c r="AZ109" i="1"/>
  <c r="BB109" i="1"/>
  <c r="BD109" i="1"/>
  <c r="BF109" i="1"/>
  <c r="BH109" i="1"/>
  <c r="BJ109" i="1"/>
  <c r="BL109" i="1"/>
  <c r="BN109" i="1"/>
  <c r="BP109" i="1"/>
  <c r="BR109" i="1"/>
  <c r="BT109" i="1"/>
  <c r="BZ109" i="1"/>
  <c r="CB109" i="1"/>
  <c r="CD109" i="1"/>
  <c r="CF109" i="1"/>
  <c r="CH109" i="1"/>
  <c r="CJ109" i="1"/>
  <c r="CL109" i="1"/>
  <c r="DD109" i="1"/>
  <c r="O110" i="1"/>
  <c r="Q110" i="1"/>
  <c r="T110" i="1"/>
  <c r="W110" i="1"/>
  <c r="Z110" i="1"/>
  <c r="AC110" i="1"/>
  <c r="AF110" i="1"/>
  <c r="AI110" i="1"/>
  <c r="AL110" i="1"/>
  <c r="AO110" i="1"/>
  <c r="AR110" i="1"/>
  <c r="AT110" i="1"/>
  <c r="AX110" i="1"/>
  <c r="AZ110" i="1"/>
  <c r="BB110" i="1"/>
  <c r="BD110" i="1"/>
  <c r="BF110" i="1"/>
  <c r="BH110" i="1"/>
  <c r="BJ110" i="1"/>
  <c r="BL110" i="1"/>
  <c r="BN110" i="1"/>
  <c r="BP110" i="1"/>
  <c r="BR110" i="1"/>
  <c r="BT110" i="1"/>
  <c r="BZ110" i="1"/>
  <c r="CB110" i="1"/>
  <c r="CD110" i="1"/>
  <c r="CF110" i="1"/>
  <c r="CH110" i="1"/>
  <c r="CJ110" i="1"/>
  <c r="CL110" i="1"/>
  <c r="DD110" i="1"/>
  <c r="O111" i="1"/>
  <c r="Q111" i="1"/>
  <c r="T111" i="1"/>
  <c r="W111" i="1"/>
  <c r="Z111" i="1"/>
  <c r="AC111" i="1"/>
  <c r="AF111" i="1"/>
  <c r="AI111" i="1"/>
  <c r="AL111" i="1"/>
  <c r="AO111" i="1"/>
  <c r="AR111" i="1"/>
  <c r="AT111" i="1"/>
  <c r="AX111" i="1"/>
  <c r="AZ111" i="1"/>
  <c r="BB111" i="1"/>
  <c r="BD111" i="1"/>
  <c r="BF111" i="1"/>
  <c r="BH111" i="1"/>
  <c r="BJ111" i="1"/>
  <c r="BL111" i="1"/>
  <c r="BN111" i="1"/>
  <c r="BP111" i="1"/>
  <c r="BR111" i="1"/>
  <c r="BT111" i="1"/>
  <c r="BZ111" i="1"/>
  <c r="CB111" i="1"/>
  <c r="CD111" i="1"/>
  <c r="CF111" i="1"/>
  <c r="CH111" i="1"/>
  <c r="CJ111" i="1"/>
  <c r="CL111" i="1"/>
  <c r="DD111" i="1"/>
  <c r="O112" i="1"/>
  <c r="Q112" i="1"/>
  <c r="T112" i="1"/>
  <c r="W112" i="1"/>
  <c r="Z112" i="1"/>
  <c r="AC112" i="1"/>
  <c r="AF112" i="1"/>
  <c r="AI112" i="1"/>
  <c r="AL112" i="1"/>
  <c r="AO112" i="1"/>
  <c r="AR112" i="1"/>
  <c r="AT112" i="1"/>
  <c r="AX112" i="1"/>
  <c r="AZ112" i="1"/>
  <c r="BB112" i="1"/>
  <c r="BD112" i="1"/>
  <c r="BF112" i="1"/>
  <c r="BH112" i="1"/>
  <c r="BJ112" i="1"/>
  <c r="BL112" i="1"/>
  <c r="BN112" i="1"/>
  <c r="BP112" i="1"/>
  <c r="BR112" i="1"/>
  <c r="BT112" i="1"/>
  <c r="BZ112" i="1"/>
  <c r="CB112" i="1"/>
  <c r="CD112" i="1"/>
  <c r="CF112" i="1"/>
  <c r="CH112" i="1"/>
  <c r="CJ112" i="1"/>
  <c r="CL112" i="1"/>
  <c r="DD112" i="1"/>
  <c r="O113" i="1"/>
  <c r="Q113" i="1"/>
  <c r="T113" i="1"/>
  <c r="W113" i="1"/>
  <c r="Z113" i="1"/>
  <c r="AC113" i="1"/>
  <c r="AF113" i="1"/>
  <c r="AI113" i="1"/>
  <c r="AL113" i="1"/>
  <c r="AO113" i="1"/>
  <c r="AR113" i="1"/>
  <c r="AT113" i="1"/>
  <c r="AX113" i="1"/>
  <c r="AZ113" i="1"/>
  <c r="BB113" i="1"/>
  <c r="BD113" i="1"/>
  <c r="BF113" i="1"/>
  <c r="BH113" i="1"/>
  <c r="BJ113" i="1"/>
  <c r="BL113" i="1"/>
  <c r="BN113" i="1"/>
  <c r="BP113" i="1"/>
  <c r="BR113" i="1"/>
  <c r="BT113" i="1"/>
  <c r="BZ113" i="1"/>
  <c r="CB113" i="1"/>
  <c r="CD113" i="1"/>
  <c r="CF113" i="1"/>
  <c r="CH113" i="1"/>
  <c r="CJ113" i="1"/>
  <c r="CL113" i="1"/>
  <c r="DD113" i="1"/>
  <c r="O114" i="1"/>
  <c r="Q114" i="1"/>
  <c r="T114" i="1"/>
  <c r="W114" i="1"/>
  <c r="Z114" i="1"/>
  <c r="AC114" i="1"/>
  <c r="AF114" i="1"/>
  <c r="AI114" i="1"/>
  <c r="AL114" i="1"/>
  <c r="AO114" i="1"/>
  <c r="AR114" i="1"/>
  <c r="AT114" i="1"/>
  <c r="AX114" i="1"/>
  <c r="AZ114" i="1"/>
  <c r="BB114" i="1"/>
  <c r="BD114" i="1"/>
  <c r="BF114" i="1"/>
  <c r="BH114" i="1"/>
  <c r="BJ114" i="1"/>
  <c r="BL114" i="1"/>
  <c r="BN114" i="1"/>
  <c r="BP114" i="1"/>
  <c r="BR114" i="1"/>
  <c r="BT114" i="1"/>
  <c r="BZ114" i="1"/>
  <c r="CB114" i="1"/>
  <c r="CD114" i="1"/>
  <c r="CF114" i="1"/>
  <c r="CH114" i="1"/>
  <c r="CJ114" i="1"/>
  <c r="CL114" i="1"/>
  <c r="DD114" i="1"/>
  <c r="O115" i="1"/>
  <c r="Q115" i="1"/>
  <c r="T115" i="1"/>
  <c r="W115" i="1"/>
  <c r="Z115" i="1"/>
  <c r="AC115" i="1"/>
  <c r="AF115" i="1"/>
  <c r="AI115" i="1"/>
  <c r="AL115" i="1"/>
  <c r="AO115" i="1"/>
  <c r="AR115" i="1"/>
  <c r="AT115" i="1"/>
  <c r="AX115" i="1"/>
  <c r="AZ115" i="1"/>
  <c r="BB115" i="1"/>
  <c r="BD115" i="1"/>
  <c r="BF115" i="1"/>
  <c r="BH115" i="1"/>
  <c r="BJ115" i="1"/>
  <c r="BL115" i="1"/>
  <c r="BN115" i="1"/>
  <c r="BP115" i="1"/>
  <c r="BR115" i="1"/>
  <c r="BT115" i="1"/>
  <c r="BZ115" i="1"/>
  <c r="CB115" i="1"/>
  <c r="CD115" i="1"/>
  <c r="CF115" i="1"/>
  <c r="CH115" i="1"/>
  <c r="CJ115" i="1"/>
  <c r="CL115" i="1"/>
  <c r="DD115" i="1"/>
  <c r="O116" i="1"/>
  <c r="Q116" i="1"/>
  <c r="T116" i="1"/>
  <c r="W116" i="1"/>
  <c r="Z116" i="1"/>
  <c r="AC116" i="1"/>
  <c r="AF116" i="1"/>
  <c r="AI116" i="1"/>
  <c r="AL116" i="1"/>
  <c r="AO116" i="1"/>
  <c r="AR116" i="1"/>
  <c r="AT116" i="1"/>
  <c r="AX116" i="1"/>
  <c r="AZ116" i="1"/>
  <c r="BB116" i="1"/>
  <c r="BD116" i="1"/>
  <c r="BF116" i="1"/>
  <c r="BH116" i="1"/>
  <c r="BJ116" i="1"/>
  <c r="BL116" i="1"/>
  <c r="BN116" i="1"/>
  <c r="BP116" i="1"/>
  <c r="BR116" i="1"/>
  <c r="BT116" i="1"/>
  <c r="BZ116" i="1"/>
  <c r="CB116" i="1"/>
  <c r="CD116" i="1"/>
  <c r="CF116" i="1"/>
  <c r="CH116" i="1"/>
  <c r="CJ116" i="1"/>
  <c r="CL116" i="1"/>
  <c r="DD116" i="1"/>
  <c r="O117" i="1"/>
  <c r="Q117" i="1"/>
  <c r="T117" i="1"/>
  <c r="W117" i="1"/>
  <c r="Z117" i="1"/>
  <c r="AC117" i="1"/>
  <c r="AF117" i="1"/>
  <c r="AI117" i="1"/>
  <c r="AL117" i="1"/>
  <c r="AO117" i="1"/>
  <c r="AR117" i="1"/>
  <c r="AT117" i="1"/>
  <c r="AX117" i="1"/>
  <c r="AZ117" i="1"/>
  <c r="BB117" i="1"/>
  <c r="BD117" i="1"/>
  <c r="BF117" i="1"/>
  <c r="BH117" i="1"/>
  <c r="BJ117" i="1"/>
  <c r="BL117" i="1"/>
  <c r="BN117" i="1"/>
  <c r="BP117" i="1"/>
  <c r="BR117" i="1"/>
  <c r="BT117" i="1"/>
  <c r="BZ117" i="1"/>
  <c r="CB117" i="1"/>
  <c r="CD117" i="1"/>
  <c r="CF117" i="1"/>
  <c r="CH117" i="1"/>
  <c r="CJ117" i="1"/>
  <c r="CL117" i="1"/>
  <c r="DD117" i="1"/>
  <c r="O118" i="1"/>
  <c r="Q118" i="1"/>
  <c r="T118" i="1"/>
  <c r="W118" i="1"/>
  <c r="Z118" i="1"/>
  <c r="AC118" i="1"/>
  <c r="AF118" i="1"/>
  <c r="AI118" i="1"/>
  <c r="AL118" i="1"/>
  <c r="AO118" i="1"/>
  <c r="AR118" i="1"/>
  <c r="AT118" i="1"/>
  <c r="AX118" i="1"/>
  <c r="AZ118" i="1"/>
  <c r="BB118" i="1"/>
  <c r="BD118" i="1"/>
  <c r="BF118" i="1"/>
  <c r="BH118" i="1"/>
  <c r="BJ118" i="1"/>
  <c r="BL118" i="1"/>
  <c r="BN118" i="1"/>
  <c r="BP118" i="1"/>
  <c r="BR118" i="1"/>
  <c r="BT118" i="1"/>
  <c r="BZ118" i="1"/>
  <c r="CB118" i="1"/>
  <c r="CD118" i="1"/>
  <c r="CF118" i="1"/>
  <c r="CH118" i="1"/>
  <c r="CJ118" i="1"/>
  <c r="CL118" i="1"/>
  <c r="DD118" i="1"/>
  <c r="O119" i="1"/>
  <c r="Q119" i="1"/>
  <c r="T119" i="1"/>
  <c r="W119" i="1"/>
  <c r="Z119" i="1"/>
  <c r="AC119" i="1"/>
  <c r="AF119" i="1"/>
  <c r="AI119" i="1"/>
  <c r="AL119" i="1"/>
  <c r="AO119" i="1"/>
  <c r="AR119" i="1"/>
  <c r="AT119" i="1"/>
  <c r="AX119" i="1"/>
  <c r="AZ119" i="1"/>
  <c r="BB119" i="1"/>
  <c r="BD119" i="1"/>
  <c r="BF119" i="1"/>
  <c r="BH119" i="1"/>
  <c r="BJ119" i="1"/>
  <c r="BL119" i="1"/>
  <c r="BN119" i="1"/>
  <c r="BP119" i="1"/>
  <c r="BR119" i="1"/>
  <c r="BT119" i="1"/>
  <c r="BZ119" i="1"/>
  <c r="CB119" i="1"/>
  <c r="CD119" i="1"/>
  <c r="CF119" i="1"/>
  <c r="CH119" i="1"/>
  <c r="CJ119" i="1"/>
  <c r="CL119" i="1"/>
  <c r="DD119" i="1"/>
  <c r="O120" i="1"/>
  <c r="Q120" i="1"/>
  <c r="T120" i="1"/>
  <c r="W120" i="1"/>
  <c r="Z120" i="1"/>
  <c r="AC120" i="1"/>
  <c r="AF120" i="1"/>
  <c r="AI120" i="1"/>
  <c r="AL120" i="1"/>
  <c r="AO120" i="1"/>
  <c r="AR120" i="1"/>
  <c r="AT120" i="1"/>
  <c r="AX120" i="1"/>
  <c r="AZ120" i="1"/>
  <c r="BB120" i="1"/>
  <c r="BD120" i="1"/>
  <c r="BF120" i="1"/>
  <c r="BH120" i="1"/>
  <c r="BJ120" i="1"/>
  <c r="BL120" i="1"/>
  <c r="BN120" i="1"/>
  <c r="BP120" i="1"/>
  <c r="BR120" i="1"/>
  <c r="BT120" i="1"/>
  <c r="BZ120" i="1"/>
  <c r="CB120" i="1"/>
  <c r="CD120" i="1"/>
  <c r="CF120" i="1"/>
  <c r="CH120" i="1"/>
  <c r="CJ120" i="1"/>
  <c r="CL120" i="1"/>
  <c r="DD120" i="1"/>
  <c r="O121" i="1"/>
  <c r="Q121" i="1"/>
  <c r="T121" i="1"/>
  <c r="W121" i="1"/>
  <c r="Z121" i="1"/>
  <c r="AC121" i="1"/>
  <c r="AF121" i="1"/>
  <c r="AI121" i="1"/>
  <c r="AL121" i="1"/>
  <c r="AO121" i="1"/>
  <c r="AR121" i="1"/>
  <c r="AT121" i="1"/>
  <c r="AX121" i="1"/>
  <c r="AZ121" i="1"/>
  <c r="BB121" i="1"/>
  <c r="BD121" i="1"/>
  <c r="BF121" i="1"/>
  <c r="BH121" i="1"/>
  <c r="BJ121" i="1"/>
  <c r="BL121" i="1"/>
  <c r="BN121" i="1"/>
  <c r="BP121" i="1"/>
  <c r="BR121" i="1"/>
  <c r="BT121" i="1"/>
  <c r="BZ121" i="1"/>
  <c r="CB121" i="1"/>
  <c r="CD121" i="1"/>
  <c r="CF121" i="1"/>
  <c r="CH121" i="1"/>
  <c r="CJ121" i="1"/>
  <c r="CL121" i="1"/>
  <c r="DD121" i="1"/>
  <c r="O122" i="1"/>
  <c r="Q122" i="1"/>
  <c r="T122" i="1"/>
  <c r="W122" i="1"/>
  <c r="Z122" i="1"/>
  <c r="AC122" i="1"/>
  <c r="AF122" i="1"/>
  <c r="AI122" i="1"/>
  <c r="AL122" i="1"/>
  <c r="AO122" i="1"/>
  <c r="AR122" i="1"/>
  <c r="AT122" i="1"/>
  <c r="AX122" i="1"/>
  <c r="AZ122" i="1"/>
  <c r="BB122" i="1"/>
  <c r="BD122" i="1"/>
  <c r="BF122" i="1"/>
  <c r="BH122" i="1"/>
  <c r="BJ122" i="1"/>
  <c r="BL122" i="1"/>
  <c r="BN122" i="1"/>
  <c r="BP122" i="1"/>
  <c r="BR122" i="1"/>
  <c r="BT122" i="1"/>
  <c r="BZ122" i="1"/>
  <c r="CB122" i="1"/>
  <c r="CD122" i="1"/>
  <c r="CF122" i="1"/>
  <c r="CH122" i="1"/>
  <c r="CJ122" i="1"/>
  <c r="CL122" i="1"/>
  <c r="DD122" i="1"/>
  <c r="O123" i="1"/>
  <c r="Q123" i="1"/>
  <c r="T123" i="1"/>
  <c r="W123" i="1"/>
  <c r="Z123" i="1"/>
  <c r="AC123" i="1"/>
  <c r="AF123" i="1"/>
  <c r="AI123" i="1"/>
  <c r="AL123" i="1"/>
  <c r="AO123" i="1"/>
  <c r="AR123" i="1"/>
  <c r="AT123" i="1"/>
  <c r="AX123" i="1"/>
  <c r="AZ123" i="1"/>
  <c r="BB123" i="1"/>
  <c r="BD123" i="1"/>
  <c r="BF123" i="1"/>
  <c r="BH123" i="1"/>
  <c r="BJ123" i="1"/>
  <c r="BL123" i="1"/>
  <c r="BN123" i="1"/>
  <c r="BP123" i="1"/>
  <c r="BR123" i="1"/>
  <c r="BT123" i="1"/>
  <c r="BZ123" i="1"/>
  <c r="CB123" i="1"/>
  <c r="CD123" i="1"/>
  <c r="CF123" i="1"/>
  <c r="CH123" i="1"/>
  <c r="CJ123" i="1"/>
  <c r="CL123" i="1"/>
  <c r="DD123" i="1"/>
  <c r="O124" i="1"/>
  <c r="Q124" i="1"/>
  <c r="T124" i="1"/>
  <c r="W124" i="1"/>
  <c r="Z124" i="1"/>
  <c r="AC124" i="1"/>
  <c r="AF124" i="1"/>
  <c r="AI124" i="1"/>
  <c r="AL124" i="1"/>
  <c r="AO124" i="1"/>
  <c r="AR124" i="1"/>
  <c r="AT124" i="1"/>
  <c r="AX124" i="1"/>
  <c r="AZ124" i="1"/>
  <c r="BB124" i="1"/>
  <c r="BD124" i="1"/>
  <c r="BF124" i="1"/>
  <c r="BH124" i="1"/>
  <c r="BJ124" i="1"/>
  <c r="BL124" i="1"/>
  <c r="BN124" i="1"/>
  <c r="BP124" i="1"/>
  <c r="BR124" i="1"/>
  <c r="BT124" i="1"/>
  <c r="BZ124" i="1"/>
  <c r="CB124" i="1"/>
  <c r="CD124" i="1"/>
  <c r="CF124" i="1"/>
  <c r="CH124" i="1"/>
  <c r="CJ124" i="1"/>
  <c r="CL124" i="1"/>
  <c r="DD124" i="1"/>
  <c r="O125" i="1"/>
  <c r="Q125" i="1"/>
  <c r="T125" i="1"/>
  <c r="W125" i="1"/>
  <c r="Z125" i="1"/>
  <c r="AC125" i="1"/>
  <c r="AF125" i="1"/>
  <c r="AI125" i="1"/>
  <c r="AL125" i="1"/>
  <c r="AO125" i="1"/>
  <c r="AR125" i="1"/>
  <c r="AT125" i="1"/>
  <c r="AX125" i="1"/>
  <c r="AZ125" i="1"/>
  <c r="BB125" i="1"/>
  <c r="BD125" i="1"/>
  <c r="BF125" i="1"/>
  <c r="BH125" i="1"/>
  <c r="BJ125" i="1"/>
  <c r="BL125" i="1"/>
  <c r="BN125" i="1"/>
  <c r="BP125" i="1"/>
  <c r="BR125" i="1"/>
  <c r="BT125" i="1"/>
  <c r="BZ125" i="1"/>
  <c r="CB125" i="1"/>
  <c r="CD125" i="1"/>
  <c r="CF125" i="1"/>
  <c r="CH125" i="1"/>
  <c r="CJ125" i="1"/>
  <c r="CL125" i="1"/>
  <c r="DD125" i="1"/>
  <c r="O126" i="1"/>
  <c r="Q126" i="1"/>
  <c r="T126" i="1"/>
  <c r="W126" i="1"/>
  <c r="Z126" i="1"/>
  <c r="AC126" i="1"/>
  <c r="AF126" i="1"/>
  <c r="AI126" i="1"/>
  <c r="AL126" i="1"/>
  <c r="AO126" i="1"/>
  <c r="AR126" i="1"/>
  <c r="AT126" i="1"/>
  <c r="AX126" i="1"/>
  <c r="AZ126" i="1"/>
  <c r="BB126" i="1"/>
  <c r="BD126" i="1"/>
  <c r="BF126" i="1"/>
  <c r="BH126" i="1"/>
  <c r="BJ126" i="1"/>
  <c r="BL126" i="1"/>
  <c r="BN126" i="1"/>
  <c r="BP126" i="1"/>
  <c r="BR126" i="1"/>
  <c r="BT126" i="1"/>
  <c r="BZ126" i="1"/>
  <c r="CB126" i="1"/>
  <c r="CD126" i="1"/>
  <c r="CF126" i="1"/>
  <c r="CH126" i="1"/>
  <c r="CJ126" i="1"/>
  <c r="CL126" i="1"/>
  <c r="DD126" i="1"/>
  <c r="O127" i="1"/>
  <c r="Q127" i="1"/>
  <c r="T127" i="1"/>
  <c r="W127" i="1"/>
  <c r="Z127" i="1"/>
  <c r="AC127" i="1"/>
  <c r="AF127" i="1"/>
  <c r="AI127" i="1"/>
  <c r="AL127" i="1"/>
  <c r="AO127" i="1"/>
  <c r="AR127" i="1"/>
  <c r="AT127" i="1"/>
  <c r="AX127" i="1"/>
  <c r="AZ127" i="1"/>
  <c r="BB127" i="1"/>
  <c r="BD127" i="1"/>
  <c r="BF127" i="1"/>
  <c r="BH127" i="1"/>
  <c r="BJ127" i="1"/>
  <c r="BL127" i="1"/>
  <c r="BN127" i="1"/>
  <c r="BP127" i="1"/>
  <c r="BR127" i="1"/>
  <c r="BT127" i="1"/>
  <c r="BZ127" i="1"/>
  <c r="CB127" i="1"/>
  <c r="CD127" i="1"/>
  <c r="CF127" i="1"/>
  <c r="CH127" i="1"/>
  <c r="CJ127" i="1"/>
  <c r="CL127" i="1"/>
  <c r="DD127" i="1"/>
  <c r="O128" i="1"/>
  <c r="Q128" i="1"/>
  <c r="T128" i="1"/>
  <c r="W128" i="1"/>
  <c r="Z128" i="1"/>
  <c r="AC128" i="1"/>
  <c r="AF128" i="1"/>
  <c r="AI128" i="1"/>
  <c r="AL128" i="1"/>
  <c r="AO128" i="1"/>
  <c r="AR128" i="1"/>
  <c r="AT128" i="1"/>
  <c r="AX128" i="1"/>
  <c r="AZ128" i="1"/>
  <c r="BB128" i="1"/>
  <c r="BD128" i="1"/>
  <c r="BF128" i="1"/>
  <c r="BH128" i="1"/>
  <c r="BJ128" i="1"/>
  <c r="BL128" i="1"/>
  <c r="BN128" i="1"/>
  <c r="BP128" i="1"/>
  <c r="BR128" i="1"/>
  <c r="BT128" i="1"/>
  <c r="BZ128" i="1"/>
  <c r="CB128" i="1"/>
  <c r="CD128" i="1"/>
  <c r="CF128" i="1"/>
  <c r="CH128" i="1"/>
  <c r="CJ128" i="1"/>
  <c r="CL128" i="1"/>
  <c r="DD128" i="1"/>
  <c r="O129" i="1"/>
  <c r="Q129" i="1"/>
  <c r="T129" i="1"/>
  <c r="W129" i="1"/>
  <c r="Z129" i="1"/>
  <c r="AC129" i="1"/>
  <c r="AF129" i="1"/>
  <c r="AI129" i="1"/>
  <c r="AL129" i="1"/>
  <c r="AO129" i="1"/>
  <c r="AR129" i="1"/>
  <c r="AT129" i="1"/>
  <c r="AX129" i="1"/>
  <c r="AZ129" i="1"/>
  <c r="BB129" i="1"/>
  <c r="BD129" i="1"/>
  <c r="BF129" i="1"/>
  <c r="BH129" i="1"/>
  <c r="BJ129" i="1"/>
  <c r="BL129" i="1"/>
  <c r="BN129" i="1"/>
  <c r="BP129" i="1"/>
  <c r="BR129" i="1"/>
  <c r="BT129" i="1"/>
  <c r="BZ129" i="1"/>
  <c r="CB129" i="1"/>
  <c r="CD129" i="1"/>
  <c r="CF129" i="1"/>
  <c r="CH129" i="1"/>
  <c r="CJ129" i="1"/>
  <c r="CL129" i="1"/>
  <c r="DD129" i="1"/>
  <c r="O130" i="1"/>
  <c r="Q130" i="1"/>
  <c r="T130" i="1"/>
  <c r="W130" i="1"/>
  <c r="Z130" i="1"/>
  <c r="AC130" i="1"/>
  <c r="AF130" i="1"/>
  <c r="AI130" i="1"/>
  <c r="AL130" i="1"/>
  <c r="AO130" i="1"/>
  <c r="AR130" i="1"/>
  <c r="AT130" i="1"/>
  <c r="AX130" i="1"/>
  <c r="AZ130" i="1"/>
  <c r="BB130" i="1"/>
  <c r="BD130" i="1"/>
  <c r="BF130" i="1"/>
  <c r="BH130" i="1"/>
  <c r="BJ130" i="1"/>
  <c r="BL130" i="1"/>
  <c r="BN130" i="1"/>
  <c r="BP130" i="1"/>
  <c r="BR130" i="1"/>
  <c r="BT130" i="1"/>
  <c r="BZ130" i="1"/>
  <c r="CB130" i="1"/>
  <c r="CD130" i="1"/>
  <c r="CF130" i="1"/>
  <c r="CH130" i="1"/>
  <c r="CJ130" i="1"/>
  <c r="CL130" i="1"/>
  <c r="DD130" i="1"/>
  <c r="O131" i="1"/>
  <c r="Q131" i="1"/>
  <c r="T131" i="1"/>
  <c r="W131" i="1"/>
  <c r="Z131" i="1"/>
  <c r="AC131" i="1"/>
  <c r="AF131" i="1"/>
  <c r="AI131" i="1"/>
  <c r="AL131" i="1"/>
  <c r="AO131" i="1"/>
  <c r="AR131" i="1"/>
  <c r="AT131" i="1"/>
  <c r="AX131" i="1"/>
  <c r="AZ131" i="1"/>
  <c r="BB131" i="1"/>
  <c r="BD131" i="1"/>
  <c r="BF131" i="1"/>
  <c r="BH131" i="1"/>
  <c r="BJ131" i="1"/>
  <c r="BL131" i="1"/>
  <c r="BN131" i="1"/>
  <c r="BP131" i="1"/>
  <c r="BR131" i="1"/>
  <c r="BT131" i="1"/>
  <c r="BZ131" i="1"/>
  <c r="CB131" i="1"/>
  <c r="CD131" i="1"/>
  <c r="CF131" i="1"/>
  <c r="CH131" i="1"/>
  <c r="CJ131" i="1"/>
  <c r="CL131" i="1"/>
  <c r="DD131" i="1"/>
  <c r="O132" i="1"/>
  <c r="Q132" i="1"/>
  <c r="T132" i="1"/>
  <c r="W132" i="1"/>
  <c r="Z132" i="1"/>
  <c r="AC132" i="1"/>
  <c r="AF132" i="1"/>
  <c r="AI132" i="1"/>
  <c r="AL132" i="1"/>
  <c r="AO132" i="1"/>
  <c r="AR132" i="1"/>
  <c r="AT132" i="1"/>
  <c r="AX132" i="1"/>
  <c r="AZ132" i="1"/>
  <c r="BB132" i="1"/>
  <c r="BD132" i="1"/>
  <c r="BF132" i="1"/>
  <c r="BH132" i="1"/>
  <c r="BJ132" i="1"/>
  <c r="BL132" i="1"/>
  <c r="BN132" i="1"/>
  <c r="BP132" i="1"/>
  <c r="BR132" i="1"/>
  <c r="BT132" i="1"/>
  <c r="BZ132" i="1"/>
  <c r="CB132" i="1"/>
  <c r="CD132" i="1"/>
  <c r="CF132" i="1"/>
  <c r="CH132" i="1"/>
  <c r="CJ132" i="1"/>
  <c r="CL132" i="1"/>
  <c r="DD132" i="1"/>
  <c r="O133" i="1"/>
  <c r="Q133" i="1"/>
  <c r="T133" i="1"/>
  <c r="W133" i="1"/>
  <c r="Z133" i="1"/>
  <c r="AC133" i="1"/>
  <c r="AF133" i="1"/>
  <c r="AI133" i="1"/>
  <c r="AL133" i="1"/>
  <c r="AO133" i="1"/>
  <c r="AR133" i="1"/>
  <c r="AT133" i="1"/>
  <c r="AX133" i="1"/>
  <c r="AZ133" i="1"/>
  <c r="BB133" i="1"/>
  <c r="BD133" i="1"/>
  <c r="BF133" i="1"/>
  <c r="BH133" i="1"/>
  <c r="BJ133" i="1"/>
  <c r="BL133" i="1"/>
  <c r="BN133" i="1"/>
  <c r="BP133" i="1"/>
  <c r="BR133" i="1"/>
  <c r="BT133" i="1"/>
  <c r="BZ133" i="1"/>
  <c r="CB133" i="1"/>
  <c r="CD133" i="1"/>
  <c r="CF133" i="1"/>
  <c r="CH133" i="1"/>
  <c r="CJ133" i="1"/>
  <c r="CL133" i="1"/>
  <c r="DD133" i="1"/>
  <c r="O134" i="1"/>
  <c r="Q134" i="1"/>
  <c r="T134" i="1"/>
  <c r="W134" i="1"/>
  <c r="Z134" i="1"/>
  <c r="AC134" i="1"/>
  <c r="AF134" i="1"/>
  <c r="AI134" i="1"/>
  <c r="AL134" i="1"/>
  <c r="AO134" i="1"/>
  <c r="AR134" i="1"/>
  <c r="AT134" i="1"/>
  <c r="AX134" i="1"/>
  <c r="AZ134" i="1"/>
  <c r="BB134" i="1"/>
  <c r="BD134" i="1"/>
  <c r="BF134" i="1"/>
  <c r="BH134" i="1"/>
  <c r="BJ134" i="1"/>
  <c r="BL134" i="1"/>
  <c r="BN134" i="1"/>
  <c r="BP134" i="1"/>
  <c r="BR134" i="1"/>
  <c r="BT134" i="1"/>
  <c r="BZ134" i="1"/>
  <c r="CB134" i="1"/>
  <c r="CD134" i="1"/>
  <c r="CF134" i="1"/>
  <c r="CH134" i="1"/>
  <c r="CJ134" i="1"/>
  <c r="CL134" i="1"/>
  <c r="DD134" i="1"/>
  <c r="O135" i="1"/>
  <c r="Q135" i="1"/>
  <c r="T135" i="1"/>
  <c r="W135" i="1"/>
  <c r="Z135" i="1"/>
  <c r="AC135" i="1"/>
  <c r="AF135" i="1"/>
  <c r="AI135" i="1"/>
  <c r="AL135" i="1"/>
  <c r="AO135" i="1"/>
  <c r="AR135" i="1"/>
  <c r="AT135" i="1"/>
  <c r="AX135" i="1"/>
  <c r="AZ135" i="1"/>
  <c r="BB135" i="1"/>
  <c r="BD135" i="1"/>
  <c r="BF135" i="1"/>
  <c r="BH135" i="1"/>
  <c r="BJ135" i="1"/>
  <c r="BL135" i="1"/>
  <c r="BN135" i="1"/>
  <c r="BP135" i="1"/>
  <c r="BR135" i="1"/>
  <c r="BT135" i="1"/>
  <c r="BZ135" i="1"/>
  <c r="CB135" i="1"/>
  <c r="CD135" i="1"/>
  <c r="CF135" i="1"/>
  <c r="CH135" i="1"/>
  <c r="CJ135" i="1"/>
  <c r="CL135" i="1"/>
  <c r="DD135" i="1"/>
  <c r="O136" i="1"/>
  <c r="Q136" i="1"/>
  <c r="T136" i="1"/>
  <c r="W136" i="1"/>
  <c r="Z136" i="1"/>
  <c r="AC136" i="1"/>
  <c r="AF136" i="1"/>
  <c r="AI136" i="1"/>
  <c r="AL136" i="1"/>
  <c r="AO136" i="1"/>
  <c r="AR136" i="1"/>
  <c r="AT136" i="1"/>
  <c r="AX136" i="1"/>
  <c r="AZ136" i="1"/>
  <c r="BB136" i="1"/>
  <c r="BD136" i="1"/>
  <c r="BF136" i="1"/>
  <c r="BH136" i="1"/>
  <c r="BJ136" i="1"/>
  <c r="BL136" i="1"/>
  <c r="BN136" i="1"/>
  <c r="BP136" i="1"/>
  <c r="BR136" i="1"/>
  <c r="BT136" i="1"/>
  <c r="BZ136" i="1"/>
  <c r="CB136" i="1"/>
  <c r="CD136" i="1"/>
  <c r="CF136" i="1"/>
  <c r="CH136" i="1"/>
  <c r="CJ136" i="1"/>
  <c r="CL136" i="1"/>
  <c r="DD136" i="1"/>
  <c r="O137" i="1"/>
  <c r="Q137" i="1"/>
  <c r="T137" i="1"/>
  <c r="W137" i="1"/>
  <c r="Z137" i="1"/>
  <c r="AC137" i="1"/>
  <c r="AF137" i="1"/>
  <c r="AI137" i="1"/>
  <c r="AL137" i="1"/>
  <c r="AO137" i="1"/>
  <c r="AR137" i="1"/>
  <c r="AT137" i="1"/>
  <c r="AX137" i="1"/>
  <c r="AZ137" i="1"/>
  <c r="BB137" i="1"/>
  <c r="BD137" i="1"/>
  <c r="BF137" i="1"/>
  <c r="BH137" i="1"/>
  <c r="BJ137" i="1"/>
  <c r="BL137" i="1"/>
  <c r="BN137" i="1"/>
  <c r="BP137" i="1"/>
  <c r="BR137" i="1"/>
  <c r="BT137" i="1"/>
  <c r="BZ137" i="1"/>
  <c r="CB137" i="1"/>
  <c r="CD137" i="1"/>
  <c r="CF137" i="1"/>
  <c r="CH137" i="1"/>
  <c r="CJ137" i="1"/>
  <c r="CL137" i="1"/>
  <c r="DD137" i="1"/>
  <c r="O138" i="1"/>
  <c r="Q138" i="1"/>
  <c r="T138" i="1"/>
  <c r="W138" i="1"/>
  <c r="Z138" i="1"/>
  <c r="AC138" i="1"/>
  <c r="AF138" i="1"/>
  <c r="AI138" i="1"/>
  <c r="AL138" i="1"/>
  <c r="AO138" i="1"/>
  <c r="AR138" i="1"/>
  <c r="AT138" i="1"/>
  <c r="AX138" i="1"/>
  <c r="AZ138" i="1"/>
  <c r="BB138" i="1"/>
  <c r="BD138" i="1"/>
  <c r="BF138" i="1"/>
  <c r="BH138" i="1"/>
  <c r="BJ138" i="1"/>
  <c r="BL138" i="1"/>
  <c r="BN138" i="1"/>
  <c r="BP138" i="1"/>
  <c r="BR138" i="1"/>
  <c r="BT138" i="1"/>
  <c r="BZ138" i="1"/>
  <c r="CB138" i="1"/>
  <c r="CD138" i="1"/>
  <c r="CF138" i="1"/>
  <c r="CH138" i="1"/>
  <c r="CJ138" i="1"/>
  <c r="CL138" i="1"/>
  <c r="DD138" i="1"/>
  <c r="O139" i="1"/>
  <c r="Q139" i="1"/>
  <c r="T139" i="1"/>
  <c r="W139" i="1"/>
  <c r="Z139" i="1"/>
  <c r="AC139" i="1"/>
  <c r="AF139" i="1"/>
  <c r="AI139" i="1"/>
  <c r="AL139" i="1"/>
  <c r="AO139" i="1"/>
  <c r="AR139" i="1"/>
  <c r="AT139" i="1"/>
  <c r="AX139" i="1"/>
  <c r="AZ139" i="1"/>
  <c r="BB139" i="1"/>
  <c r="BD139" i="1"/>
  <c r="BF139" i="1"/>
  <c r="BH139" i="1"/>
  <c r="BJ139" i="1"/>
  <c r="BL139" i="1"/>
  <c r="BN139" i="1"/>
  <c r="BP139" i="1"/>
  <c r="BR139" i="1"/>
  <c r="BT139" i="1"/>
  <c r="BZ139" i="1"/>
  <c r="CB139" i="1"/>
  <c r="CD139" i="1"/>
  <c r="CF139" i="1"/>
  <c r="CH139" i="1"/>
  <c r="CJ139" i="1"/>
  <c r="CL139" i="1"/>
  <c r="DD139" i="1"/>
  <c r="O140" i="1"/>
  <c r="Q140" i="1"/>
  <c r="T140" i="1"/>
  <c r="W140" i="1"/>
  <c r="Z140" i="1"/>
  <c r="AC140" i="1"/>
  <c r="AF140" i="1"/>
  <c r="AI140" i="1"/>
  <c r="AL140" i="1"/>
  <c r="AO140" i="1"/>
  <c r="AR140" i="1"/>
  <c r="AT140" i="1"/>
  <c r="AX140" i="1"/>
  <c r="AZ140" i="1"/>
  <c r="BB140" i="1"/>
  <c r="BD140" i="1"/>
  <c r="BF140" i="1"/>
  <c r="BH140" i="1"/>
  <c r="BJ140" i="1"/>
  <c r="BL140" i="1"/>
  <c r="BN140" i="1"/>
  <c r="BP140" i="1"/>
  <c r="BR140" i="1"/>
  <c r="BT140" i="1"/>
  <c r="BZ140" i="1"/>
  <c r="CB140" i="1"/>
  <c r="CD140" i="1"/>
  <c r="CF140" i="1"/>
  <c r="CH140" i="1"/>
  <c r="CJ140" i="1"/>
  <c r="CL140" i="1"/>
  <c r="DD140" i="1"/>
  <c r="O141" i="1"/>
  <c r="Q141" i="1"/>
  <c r="T141" i="1"/>
  <c r="W141" i="1"/>
  <c r="Z141" i="1"/>
  <c r="AC141" i="1"/>
  <c r="AF141" i="1"/>
  <c r="AI141" i="1"/>
  <c r="AL141" i="1"/>
  <c r="AO141" i="1"/>
  <c r="AR141" i="1"/>
  <c r="AT141" i="1"/>
  <c r="AX141" i="1"/>
  <c r="AZ141" i="1"/>
  <c r="BB141" i="1"/>
  <c r="BD141" i="1"/>
  <c r="BF141" i="1"/>
  <c r="BH141" i="1"/>
  <c r="BJ141" i="1"/>
  <c r="BL141" i="1"/>
  <c r="BN141" i="1"/>
  <c r="BP141" i="1"/>
  <c r="BR141" i="1"/>
  <c r="BT141" i="1"/>
  <c r="BZ141" i="1"/>
  <c r="CB141" i="1"/>
  <c r="CD141" i="1"/>
  <c r="CF141" i="1"/>
  <c r="CH141" i="1"/>
  <c r="CJ141" i="1"/>
  <c r="CL141" i="1"/>
  <c r="DD141" i="1"/>
  <c r="O142" i="1"/>
  <c r="Q142" i="1"/>
  <c r="T142" i="1"/>
  <c r="W142" i="1"/>
  <c r="Z142" i="1"/>
  <c r="AC142" i="1"/>
  <c r="AF142" i="1"/>
  <c r="AI142" i="1"/>
  <c r="AL142" i="1"/>
  <c r="AO142" i="1"/>
  <c r="AR142" i="1"/>
  <c r="AT142" i="1"/>
  <c r="AX142" i="1"/>
  <c r="AZ142" i="1"/>
  <c r="BB142" i="1"/>
  <c r="BD142" i="1"/>
  <c r="BF142" i="1"/>
  <c r="BH142" i="1"/>
  <c r="BJ142" i="1"/>
  <c r="BL142" i="1"/>
  <c r="BN142" i="1"/>
  <c r="BP142" i="1"/>
  <c r="BR142" i="1"/>
  <c r="BT142" i="1"/>
  <c r="BZ142" i="1"/>
  <c r="CB142" i="1"/>
  <c r="CD142" i="1"/>
  <c r="CF142" i="1"/>
  <c r="CH142" i="1"/>
  <c r="CJ142" i="1"/>
  <c r="CL142" i="1"/>
  <c r="DD142" i="1"/>
  <c r="O143" i="1"/>
  <c r="Q143" i="1"/>
  <c r="T143" i="1"/>
  <c r="W143" i="1"/>
  <c r="Z143" i="1"/>
  <c r="AC143" i="1"/>
  <c r="AF143" i="1"/>
  <c r="AI143" i="1"/>
  <c r="AL143" i="1"/>
  <c r="AO143" i="1"/>
  <c r="AR143" i="1"/>
  <c r="AT143" i="1"/>
  <c r="AX143" i="1"/>
  <c r="AZ143" i="1"/>
  <c r="BB143" i="1"/>
  <c r="BD143" i="1"/>
  <c r="BF143" i="1"/>
  <c r="BH143" i="1"/>
  <c r="BJ143" i="1"/>
  <c r="BL143" i="1"/>
  <c r="BN143" i="1"/>
  <c r="BP143" i="1"/>
  <c r="BR143" i="1"/>
  <c r="BT143" i="1"/>
  <c r="BZ143" i="1"/>
  <c r="CB143" i="1"/>
  <c r="CD143" i="1"/>
  <c r="CF143" i="1"/>
  <c r="CH143" i="1"/>
  <c r="CJ143" i="1"/>
  <c r="CL143" i="1"/>
  <c r="DD143" i="1"/>
  <c r="O144" i="1"/>
  <c r="Q144" i="1"/>
  <c r="T144" i="1"/>
  <c r="W144" i="1"/>
  <c r="Z144" i="1"/>
  <c r="AC144" i="1"/>
  <c r="AF144" i="1"/>
  <c r="AI144" i="1"/>
  <c r="AL144" i="1"/>
  <c r="AO144" i="1"/>
  <c r="AR144" i="1"/>
  <c r="AT144" i="1"/>
  <c r="AX144" i="1"/>
  <c r="AZ144" i="1"/>
  <c r="BB144" i="1"/>
  <c r="BD144" i="1"/>
  <c r="BF144" i="1"/>
  <c r="BH144" i="1"/>
  <c r="BJ144" i="1"/>
  <c r="BL144" i="1"/>
  <c r="BN144" i="1"/>
  <c r="BP144" i="1"/>
  <c r="BR144" i="1"/>
  <c r="BT144" i="1"/>
  <c r="BZ144" i="1"/>
  <c r="CB144" i="1"/>
  <c r="CD144" i="1"/>
  <c r="CF144" i="1"/>
  <c r="CH144" i="1"/>
  <c r="CJ144" i="1"/>
  <c r="CL144" i="1"/>
  <c r="DD144" i="1"/>
  <c r="O145" i="1"/>
  <c r="Q145" i="1"/>
  <c r="T145" i="1"/>
  <c r="W145" i="1"/>
  <c r="Z145" i="1"/>
  <c r="AC145" i="1"/>
  <c r="AF145" i="1"/>
  <c r="AI145" i="1"/>
  <c r="AL145" i="1"/>
  <c r="AO145" i="1"/>
  <c r="AR145" i="1"/>
  <c r="AT145" i="1"/>
  <c r="AX145" i="1"/>
  <c r="AZ145" i="1"/>
  <c r="BB145" i="1"/>
  <c r="BD145" i="1"/>
  <c r="BF145" i="1"/>
  <c r="BH145" i="1"/>
  <c r="BJ145" i="1"/>
  <c r="BL145" i="1"/>
  <c r="BN145" i="1"/>
  <c r="BP145" i="1"/>
  <c r="BR145" i="1"/>
  <c r="BT145" i="1"/>
  <c r="BZ145" i="1"/>
  <c r="CB145" i="1"/>
  <c r="CD145" i="1"/>
  <c r="CF145" i="1"/>
  <c r="CH145" i="1"/>
  <c r="CJ145" i="1"/>
  <c r="CL145" i="1"/>
  <c r="DD145" i="1"/>
  <c r="O146" i="1"/>
  <c r="Q146" i="1"/>
  <c r="T146" i="1"/>
  <c r="W146" i="1"/>
  <c r="Z146" i="1"/>
  <c r="AC146" i="1"/>
  <c r="AF146" i="1"/>
  <c r="AI146" i="1"/>
  <c r="AL146" i="1"/>
  <c r="AO146" i="1"/>
  <c r="AR146" i="1"/>
  <c r="AT146" i="1"/>
  <c r="AX146" i="1"/>
  <c r="AZ146" i="1"/>
  <c r="BB146" i="1"/>
  <c r="BD146" i="1"/>
  <c r="BF146" i="1"/>
  <c r="BH146" i="1"/>
  <c r="BJ146" i="1"/>
  <c r="BL146" i="1"/>
  <c r="BN146" i="1"/>
  <c r="BP146" i="1"/>
  <c r="BR146" i="1"/>
  <c r="BT146" i="1"/>
  <c r="BZ146" i="1"/>
  <c r="CB146" i="1"/>
  <c r="CD146" i="1"/>
  <c r="CF146" i="1"/>
  <c r="CH146" i="1"/>
  <c r="CJ146" i="1"/>
  <c r="CL146" i="1"/>
  <c r="DD146" i="1"/>
  <c r="O147" i="1"/>
  <c r="Q147" i="1"/>
  <c r="T147" i="1"/>
  <c r="W147" i="1"/>
  <c r="Z147" i="1"/>
  <c r="AC147" i="1"/>
  <c r="AF147" i="1"/>
  <c r="AI147" i="1"/>
  <c r="AL147" i="1"/>
  <c r="AO147" i="1"/>
  <c r="AR147" i="1"/>
  <c r="AT147" i="1"/>
  <c r="AX147" i="1"/>
  <c r="AZ147" i="1"/>
  <c r="BB147" i="1"/>
  <c r="BD147" i="1"/>
  <c r="BF147" i="1"/>
  <c r="BH147" i="1"/>
  <c r="BJ147" i="1"/>
  <c r="BL147" i="1"/>
  <c r="BN147" i="1"/>
  <c r="BP147" i="1"/>
  <c r="BR147" i="1"/>
  <c r="BT147" i="1"/>
  <c r="BZ147" i="1"/>
  <c r="CB147" i="1"/>
  <c r="CD147" i="1"/>
  <c r="CF147" i="1"/>
  <c r="CH147" i="1"/>
  <c r="CJ147" i="1"/>
  <c r="CL147" i="1"/>
  <c r="DD147" i="1"/>
  <c r="O148" i="1"/>
  <c r="Q148" i="1"/>
  <c r="T148" i="1"/>
  <c r="W148" i="1"/>
  <c r="Z148" i="1"/>
  <c r="AC148" i="1"/>
  <c r="AF148" i="1"/>
  <c r="AI148" i="1"/>
  <c r="AL148" i="1"/>
  <c r="AO148" i="1"/>
  <c r="AR148" i="1"/>
  <c r="AT148" i="1"/>
  <c r="AX148" i="1"/>
  <c r="AZ148" i="1"/>
  <c r="BB148" i="1"/>
  <c r="BD148" i="1"/>
  <c r="BF148" i="1"/>
  <c r="BH148" i="1"/>
  <c r="BJ148" i="1"/>
  <c r="BL148" i="1"/>
  <c r="BN148" i="1"/>
  <c r="BP148" i="1"/>
  <c r="BR148" i="1"/>
  <c r="BT148" i="1"/>
  <c r="BZ148" i="1"/>
  <c r="CB148" i="1"/>
  <c r="CD148" i="1"/>
  <c r="CF148" i="1"/>
  <c r="CH148" i="1"/>
  <c r="CJ148" i="1"/>
  <c r="CL148" i="1"/>
  <c r="DD148" i="1"/>
  <c r="O149" i="1"/>
  <c r="Q149" i="1"/>
  <c r="T149" i="1"/>
  <c r="W149" i="1"/>
  <c r="Z149" i="1"/>
  <c r="AC149" i="1"/>
  <c r="AF149" i="1"/>
  <c r="AI149" i="1"/>
  <c r="AL149" i="1"/>
  <c r="AO149" i="1"/>
  <c r="AR149" i="1"/>
  <c r="AT149" i="1"/>
  <c r="AX149" i="1"/>
  <c r="AZ149" i="1"/>
  <c r="BB149" i="1"/>
  <c r="BD149" i="1"/>
  <c r="BF149" i="1"/>
  <c r="BH149" i="1"/>
  <c r="BJ149" i="1"/>
  <c r="BL149" i="1"/>
  <c r="BN149" i="1"/>
  <c r="BP149" i="1"/>
  <c r="BR149" i="1"/>
  <c r="BT149" i="1"/>
  <c r="BZ149" i="1"/>
  <c r="CB149" i="1"/>
  <c r="CD149" i="1"/>
  <c r="CF149" i="1"/>
  <c r="CH149" i="1"/>
  <c r="CJ149" i="1"/>
  <c r="CL149" i="1"/>
  <c r="DD149" i="1"/>
  <c r="O150" i="1"/>
  <c r="Q150" i="1"/>
  <c r="T150" i="1"/>
  <c r="W150" i="1"/>
  <c r="Z150" i="1"/>
  <c r="AC150" i="1"/>
  <c r="AF150" i="1"/>
  <c r="AI150" i="1"/>
  <c r="AL150" i="1"/>
  <c r="AO150" i="1"/>
  <c r="AR150" i="1"/>
  <c r="AT150" i="1"/>
  <c r="AX150" i="1"/>
  <c r="AZ150" i="1"/>
  <c r="BB150" i="1"/>
  <c r="BD150" i="1"/>
  <c r="BF150" i="1"/>
  <c r="BH150" i="1"/>
  <c r="BJ150" i="1"/>
  <c r="BL150" i="1"/>
  <c r="BN150" i="1"/>
  <c r="BP150" i="1"/>
  <c r="BR150" i="1"/>
  <c r="BT150" i="1"/>
  <c r="BZ150" i="1"/>
  <c r="CB150" i="1"/>
  <c r="CD150" i="1"/>
  <c r="CF150" i="1"/>
  <c r="CH150" i="1"/>
  <c r="CJ150" i="1"/>
  <c r="CL150" i="1"/>
  <c r="DD150" i="1"/>
  <c r="O151" i="1"/>
  <c r="Q151" i="1"/>
  <c r="T151" i="1"/>
  <c r="W151" i="1"/>
  <c r="Z151" i="1"/>
  <c r="AC151" i="1"/>
  <c r="AF151" i="1"/>
  <c r="AI151" i="1"/>
  <c r="AL151" i="1"/>
  <c r="AO151" i="1"/>
  <c r="AR151" i="1"/>
  <c r="AT151" i="1"/>
  <c r="AX151" i="1"/>
  <c r="AZ151" i="1"/>
  <c r="BB151" i="1"/>
  <c r="BD151" i="1"/>
  <c r="BF151" i="1"/>
  <c r="BH151" i="1"/>
  <c r="BJ151" i="1"/>
  <c r="BL151" i="1"/>
  <c r="BN151" i="1"/>
  <c r="BP151" i="1"/>
  <c r="BR151" i="1"/>
  <c r="BT151" i="1"/>
  <c r="BZ151" i="1"/>
  <c r="CB151" i="1"/>
  <c r="CD151" i="1"/>
  <c r="CF151" i="1"/>
  <c r="CH151" i="1"/>
  <c r="CJ151" i="1"/>
  <c r="CL151" i="1"/>
  <c r="DD151" i="1"/>
  <c r="O152" i="1"/>
  <c r="Q152" i="1"/>
  <c r="T152" i="1"/>
  <c r="W152" i="1"/>
  <c r="Z152" i="1"/>
  <c r="AC152" i="1"/>
  <c r="AF152" i="1"/>
  <c r="AI152" i="1"/>
  <c r="AL152" i="1"/>
  <c r="AO152" i="1"/>
  <c r="AR152" i="1"/>
  <c r="AT152" i="1"/>
  <c r="AX152" i="1"/>
  <c r="AZ152" i="1"/>
  <c r="BB152" i="1"/>
  <c r="BD152" i="1"/>
  <c r="BF152" i="1"/>
  <c r="BH152" i="1"/>
  <c r="BJ152" i="1"/>
  <c r="BL152" i="1"/>
  <c r="BN152" i="1"/>
  <c r="BP152" i="1"/>
  <c r="BR152" i="1"/>
  <c r="BT152" i="1"/>
  <c r="BZ152" i="1"/>
  <c r="CB152" i="1"/>
  <c r="CD152" i="1"/>
  <c r="CF152" i="1"/>
  <c r="CH152" i="1"/>
  <c r="CJ152" i="1"/>
  <c r="CL152" i="1"/>
  <c r="DD152" i="1"/>
  <c r="O153" i="1"/>
  <c r="Q153" i="1"/>
  <c r="T153" i="1"/>
  <c r="W153" i="1"/>
  <c r="Z153" i="1"/>
  <c r="AC153" i="1"/>
  <c r="AF153" i="1"/>
  <c r="AI153" i="1"/>
  <c r="AL153" i="1"/>
  <c r="AO153" i="1"/>
  <c r="AR153" i="1"/>
  <c r="AT153" i="1"/>
  <c r="AX153" i="1"/>
  <c r="AZ153" i="1"/>
  <c r="BB153" i="1"/>
  <c r="BD153" i="1"/>
  <c r="BF153" i="1"/>
  <c r="BH153" i="1"/>
  <c r="BJ153" i="1"/>
  <c r="BL153" i="1"/>
  <c r="BN153" i="1"/>
  <c r="BP153" i="1"/>
  <c r="BR153" i="1"/>
  <c r="BT153" i="1"/>
  <c r="BZ153" i="1"/>
  <c r="CB153" i="1"/>
  <c r="CD153" i="1"/>
  <c r="CF153" i="1"/>
  <c r="CH153" i="1"/>
  <c r="CJ153" i="1"/>
  <c r="CL153" i="1"/>
  <c r="DD153" i="1"/>
  <c r="O154" i="1"/>
  <c r="Q154" i="1"/>
  <c r="T154" i="1"/>
  <c r="W154" i="1"/>
  <c r="Z154" i="1"/>
  <c r="AC154" i="1"/>
  <c r="AF154" i="1"/>
  <c r="AI154" i="1"/>
  <c r="AL154" i="1"/>
  <c r="AO154" i="1"/>
  <c r="AR154" i="1"/>
  <c r="AT154" i="1"/>
  <c r="AX154" i="1"/>
  <c r="AZ154" i="1"/>
  <c r="BB154" i="1"/>
  <c r="BD154" i="1"/>
  <c r="BF154" i="1"/>
  <c r="BH154" i="1"/>
  <c r="BJ154" i="1"/>
  <c r="BL154" i="1"/>
  <c r="BN154" i="1"/>
  <c r="BP154" i="1"/>
  <c r="BR154" i="1"/>
  <c r="BT154" i="1"/>
  <c r="BZ154" i="1"/>
  <c r="CB154" i="1"/>
  <c r="CD154" i="1"/>
  <c r="CF154" i="1"/>
  <c r="CH154" i="1"/>
  <c r="CJ154" i="1"/>
  <c r="CL154" i="1"/>
  <c r="DD154" i="1"/>
  <c r="O155" i="1"/>
  <c r="Q155" i="1"/>
  <c r="T155" i="1"/>
  <c r="W155" i="1"/>
  <c r="Z155" i="1"/>
  <c r="AC155" i="1"/>
  <c r="AF155" i="1"/>
  <c r="AI155" i="1"/>
  <c r="AL155" i="1"/>
  <c r="AO155" i="1"/>
  <c r="AR155" i="1"/>
  <c r="AT155" i="1"/>
  <c r="AX155" i="1"/>
  <c r="AZ155" i="1"/>
  <c r="BB155" i="1"/>
  <c r="BD155" i="1"/>
  <c r="BF155" i="1"/>
  <c r="BH155" i="1"/>
  <c r="BJ155" i="1"/>
  <c r="BL155" i="1"/>
  <c r="BN155" i="1"/>
  <c r="BP155" i="1"/>
  <c r="BR155" i="1"/>
  <c r="BT155" i="1"/>
  <c r="BZ155" i="1"/>
  <c r="CB155" i="1"/>
  <c r="CD155" i="1"/>
  <c r="CF155" i="1"/>
  <c r="CH155" i="1"/>
  <c r="CJ155" i="1"/>
  <c r="CL155" i="1"/>
  <c r="DD155" i="1"/>
  <c r="O156" i="1"/>
  <c r="Q156" i="1"/>
  <c r="T156" i="1"/>
  <c r="W156" i="1"/>
  <c r="Z156" i="1"/>
  <c r="AC156" i="1"/>
  <c r="AF156" i="1"/>
  <c r="AI156" i="1"/>
  <c r="AL156" i="1"/>
  <c r="AO156" i="1"/>
  <c r="AR156" i="1"/>
  <c r="AT156" i="1"/>
  <c r="AX156" i="1"/>
  <c r="AZ156" i="1"/>
  <c r="BB156" i="1"/>
  <c r="BD156" i="1"/>
  <c r="BF156" i="1"/>
  <c r="BH156" i="1"/>
  <c r="BJ156" i="1"/>
  <c r="BL156" i="1"/>
  <c r="BN156" i="1"/>
  <c r="BP156" i="1"/>
  <c r="BR156" i="1"/>
  <c r="BT156" i="1"/>
  <c r="BZ156" i="1"/>
  <c r="CB156" i="1"/>
  <c r="CD156" i="1"/>
  <c r="CF156" i="1"/>
  <c r="CH156" i="1"/>
  <c r="CJ156" i="1"/>
  <c r="CL156" i="1"/>
  <c r="DD156" i="1"/>
  <c r="O157" i="1"/>
  <c r="Q157" i="1"/>
  <c r="T157" i="1"/>
  <c r="W157" i="1"/>
  <c r="Z157" i="1"/>
  <c r="AC157" i="1"/>
  <c r="AF157" i="1"/>
  <c r="AI157" i="1"/>
  <c r="AL157" i="1"/>
  <c r="AO157" i="1"/>
  <c r="AR157" i="1"/>
  <c r="AT157" i="1"/>
  <c r="AX157" i="1"/>
  <c r="AZ157" i="1"/>
  <c r="BB157" i="1"/>
  <c r="BD157" i="1"/>
  <c r="BF157" i="1"/>
  <c r="BH157" i="1"/>
  <c r="BJ157" i="1"/>
  <c r="BL157" i="1"/>
  <c r="BN157" i="1"/>
  <c r="BP157" i="1"/>
  <c r="BR157" i="1"/>
  <c r="BT157" i="1"/>
  <c r="BZ157" i="1"/>
  <c r="CB157" i="1"/>
  <c r="CD157" i="1"/>
  <c r="CF157" i="1"/>
  <c r="CH157" i="1"/>
  <c r="CJ157" i="1"/>
  <c r="CL157" i="1"/>
  <c r="DD157" i="1"/>
  <c r="O158" i="1"/>
  <c r="Q158" i="1"/>
  <c r="T158" i="1"/>
  <c r="W158" i="1"/>
  <c r="Z158" i="1"/>
  <c r="AC158" i="1"/>
  <c r="AF158" i="1"/>
  <c r="AI158" i="1"/>
  <c r="AL158" i="1"/>
  <c r="AO158" i="1"/>
  <c r="AR158" i="1"/>
  <c r="AT158" i="1"/>
  <c r="AX158" i="1"/>
  <c r="AZ158" i="1"/>
  <c r="BB158" i="1"/>
  <c r="BD158" i="1"/>
  <c r="BF158" i="1"/>
  <c r="BH158" i="1"/>
  <c r="BJ158" i="1"/>
  <c r="BL158" i="1"/>
  <c r="BN158" i="1"/>
  <c r="BP158" i="1"/>
  <c r="BR158" i="1"/>
  <c r="BT158" i="1"/>
  <c r="BZ158" i="1"/>
  <c r="CB158" i="1"/>
  <c r="CD158" i="1"/>
  <c r="CF158" i="1"/>
  <c r="CH158" i="1"/>
  <c r="CJ158" i="1"/>
  <c r="CL158" i="1"/>
  <c r="DD158" i="1"/>
  <c r="O159" i="1"/>
  <c r="Q159" i="1"/>
  <c r="T159" i="1"/>
  <c r="W159" i="1"/>
  <c r="Z159" i="1"/>
  <c r="AC159" i="1"/>
  <c r="AF159" i="1"/>
  <c r="AI159" i="1"/>
  <c r="AL159" i="1"/>
  <c r="AO159" i="1"/>
  <c r="AR159" i="1"/>
  <c r="AT159" i="1"/>
  <c r="AX159" i="1"/>
  <c r="AZ159" i="1"/>
  <c r="BB159" i="1"/>
  <c r="BD159" i="1"/>
  <c r="BF159" i="1"/>
  <c r="BH159" i="1"/>
  <c r="BJ159" i="1"/>
  <c r="BL159" i="1"/>
  <c r="BN159" i="1"/>
  <c r="BP159" i="1"/>
  <c r="BR159" i="1"/>
  <c r="BT159" i="1"/>
  <c r="BZ159" i="1"/>
  <c r="CB159" i="1"/>
  <c r="CD159" i="1"/>
  <c r="CF159" i="1"/>
  <c r="CH159" i="1"/>
  <c r="CJ159" i="1"/>
  <c r="CL159" i="1"/>
  <c r="DD159" i="1"/>
  <c r="O160" i="1"/>
  <c r="Q160" i="1"/>
  <c r="T160" i="1"/>
  <c r="W160" i="1"/>
  <c r="Z160" i="1"/>
  <c r="AC160" i="1"/>
  <c r="AF160" i="1"/>
  <c r="AI160" i="1"/>
  <c r="AL160" i="1"/>
  <c r="AO160" i="1"/>
  <c r="AR160" i="1"/>
  <c r="AT160" i="1"/>
  <c r="AX160" i="1"/>
  <c r="AZ160" i="1"/>
  <c r="BB160" i="1"/>
  <c r="BD160" i="1"/>
  <c r="BF160" i="1"/>
  <c r="BH160" i="1"/>
  <c r="BJ160" i="1"/>
  <c r="BL160" i="1"/>
  <c r="BN160" i="1"/>
  <c r="BP160" i="1"/>
  <c r="BR160" i="1"/>
  <c r="BT160" i="1"/>
  <c r="BZ160" i="1"/>
  <c r="CB160" i="1"/>
  <c r="CD160" i="1"/>
  <c r="CF160" i="1"/>
  <c r="CH160" i="1"/>
  <c r="CJ160" i="1"/>
  <c r="CL160" i="1"/>
  <c r="DD160" i="1"/>
  <c r="O161" i="1"/>
  <c r="Q161" i="1"/>
  <c r="T161" i="1"/>
  <c r="W161" i="1"/>
  <c r="Z161" i="1"/>
  <c r="AC161" i="1"/>
  <c r="AF161" i="1"/>
  <c r="AI161" i="1"/>
  <c r="AL161" i="1"/>
  <c r="AO161" i="1"/>
  <c r="AR161" i="1"/>
  <c r="AT161" i="1"/>
  <c r="AX161" i="1"/>
  <c r="AZ161" i="1"/>
  <c r="BB161" i="1"/>
  <c r="BD161" i="1"/>
  <c r="BF161" i="1"/>
  <c r="BH161" i="1"/>
  <c r="BJ161" i="1"/>
  <c r="BL161" i="1"/>
  <c r="BN161" i="1"/>
  <c r="BP161" i="1"/>
  <c r="BR161" i="1"/>
  <c r="BT161" i="1"/>
  <c r="BZ161" i="1"/>
  <c r="CB161" i="1"/>
  <c r="CD161" i="1"/>
  <c r="CF161" i="1"/>
  <c r="CH161" i="1"/>
  <c r="CJ161" i="1"/>
  <c r="CL161" i="1"/>
  <c r="DD161" i="1"/>
  <c r="O162" i="1"/>
  <c r="Q162" i="1"/>
  <c r="T162" i="1"/>
  <c r="W162" i="1"/>
  <c r="Z162" i="1"/>
  <c r="AC162" i="1"/>
  <c r="AF162" i="1"/>
  <c r="AI162" i="1"/>
  <c r="AL162" i="1"/>
  <c r="AO162" i="1"/>
  <c r="AR162" i="1"/>
  <c r="AT162" i="1"/>
  <c r="AX162" i="1"/>
  <c r="AZ162" i="1"/>
  <c r="BB162" i="1"/>
  <c r="BD162" i="1"/>
  <c r="BF162" i="1"/>
  <c r="BH162" i="1"/>
  <c r="BJ162" i="1"/>
  <c r="BL162" i="1"/>
  <c r="BN162" i="1"/>
  <c r="BP162" i="1"/>
  <c r="BR162" i="1"/>
  <c r="BT162" i="1"/>
  <c r="BZ162" i="1"/>
  <c r="CB162" i="1"/>
  <c r="CD162" i="1"/>
  <c r="CF162" i="1"/>
  <c r="CH162" i="1"/>
  <c r="CJ162" i="1"/>
  <c r="CL162" i="1"/>
  <c r="DD162" i="1"/>
  <c r="O163" i="1"/>
  <c r="Q163" i="1"/>
  <c r="T163" i="1"/>
  <c r="W163" i="1"/>
  <c r="Z163" i="1"/>
  <c r="AC163" i="1"/>
  <c r="AF163" i="1"/>
  <c r="AI163" i="1"/>
  <c r="AL163" i="1"/>
  <c r="AO163" i="1"/>
  <c r="AR163" i="1"/>
  <c r="AT163" i="1"/>
  <c r="AX163" i="1"/>
  <c r="AZ163" i="1"/>
  <c r="BB163" i="1"/>
  <c r="BD163" i="1"/>
  <c r="BF163" i="1"/>
  <c r="BH163" i="1"/>
  <c r="BJ163" i="1"/>
  <c r="BL163" i="1"/>
  <c r="BN163" i="1"/>
  <c r="BP163" i="1"/>
  <c r="BR163" i="1"/>
  <c r="BT163" i="1"/>
  <c r="BZ163" i="1"/>
  <c r="CB163" i="1"/>
  <c r="CD163" i="1"/>
  <c r="CF163" i="1"/>
  <c r="CH163" i="1"/>
  <c r="CJ163" i="1"/>
  <c r="CL163" i="1"/>
  <c r="DD163" i="1"/>
  <c r="O164" i="1"/>
  <c r="Q164" i="1"/>
  <c r="T164" i="1"/>
  <c r="W164" i="1"/>
  <c r="Z164" i="1"/>
  <c r="AC164" i="1"/>
  <c r="AF164" i="1"/>
  <c r="AI164" i="1"/>
  <c r="AL164" i="1"/>
  <c r="AO164" i="1"/>
  <c r="AR164" i="1"/>
  <c r="AT164" i="1"/>
  <c r="AX164" i="1"/>
  <c r="AZ164" i="1"/>
  <c r="BB164" i="1"/>
  <c r="BD164" i="1"/>
  <c r="BF164" i="1"/>
  <c r="BH164" i="1"/>
  <c r="BJ164" i="1"/>
  <c r="BL164" i="1"/>
  <c r="BN164" i="1"/>
  <c r="BP164" i="1"/>
  <c r="BR164" i="1"/>
  <c r="BT164" i="1"/>
  <c r="BZ164" i="1"/>
  <c r="CB164" i="1"/>
  <c r="CD164" i="1"/>
  <c r="CF164" i="1"/>
  <c r="CH164" i="1"/>
  <c r="CJ164" i="1"/>
  <c r="CL164" i="1"/>
  <c r="DD164" i="1"/>
  <c r="O165" i="1"/>
  <c r="Q165" i="1"/>
  <c r="T165" i="1"/>
  <c r="W165" i="1"/>
  <c r="Z165" i="1"/>
  <c r="AC165" i="1"/>
  <c r="AF165" i="1"/>
  <c r="AI165" i="1"/>
  <c r="AL165" i="1"/>
  <c r="AO165" i="1"/>
  <c r="AR165" i="1"/>
  <c r="AT165" i="1"/>
  <c r="AX165" i="1"/>
  <c r="AZ165" i="1"/>
  <c r="BB165" i="1"/>
  <c r="BD165" i="1"/>
  <c r="BF165" i="1"/>
  <c r="BH165" i="1"/>
  <c r="BJ165" i="1"/>
  <c r="BL165" i="1"/>
  <c r="BN165" i="1"/>
  <c r="BP165" i="1"/>
  <c r="BR165" i="1"/>
  <c r="BT165" i="1"/>
  <c r="BZ165" i="1"/>
  <c r="CB165" i="1"/>
  <c r="CD165" i="1"/>
  <c r="CF165" i="1"/>
  <c r="CH165" i="1"/>
  <c r="CJ165" i="1"/>
  <c r="CL165" i="1"/>
  <c r="DD165" i="1"/>
  <c r="O166" i="1"/>
  <c r="Q166" i="1"/>
  <c r="T166" i="1"/>
  <c r="W166" i="1"/>
  <c r="Z166" i="1"/>
  <c r="AC166" i="1"/>
  <c r="AF166" i="1"/>
  <c r="AI166" i="1"/>
  <c r="AL166" i="1"/>
  <c r="AO166" i="1"/>
  <c r="AR166" i="1"/>
  <c r="AT166" i="1"/>
  <c r="AX166" i="1"/>
  <c r="AZ166" i="1"/>
  <c r="BB166" i="1"/>
  <c r="BD166" i="1"/>
  <c r="BF166" i="1"/>
  <c r="BH166" i="1"/>
  <c r="BJ166" i="1"/>
  <c r="BL166" i="1"/>
  <c r="BN166" i="1"/>
  <c r="BP166" i="1"/>
  <c r="BR166" i="1"/>
  <c r="BT166" i="1"/>
  <c r="BZ166" i="1"/>
  <c r="CB166" i="1"/>
  <c r="CD166" i="1"/>
  <c r="CF166" i="1"/>
  <c r="CH166" i="1"/>
  <c r="CJ166" i="1"/>
  <c r="CL166" i="1"/>
  <c r="DD166" i="1"/>
  <c r="O167" i="1"/>
  <c r="Q167" i="1"/>
  <c r="T167" i="1"/>
  <c r="W167" i="1"/>
  <c r="Z167" i="1"/>
  <c r="AC167" i="1"/>
  <c r="AF167" i="1"/>
  <c r="AI167" i="1"/>
  <c r="AL167" i="1"/>
  <c r="AO167" i="1"/>
  <c r="AR167" i="1"/>
  <c r="AT167" i="1"/>
  <c r="AX167" i="1"/>
  <c r="AZ167" i="1"/>
  <c r="BB167" i="1"/>
  <c r="BD167" i="1"/>
  <c r="BF167" i="1"/>
  <c r="BH167" i="1"/>
  <c r="BJ167" i="1"/>
  <c r="BL167" i="1"/>
  <c r="BN167" i="1"/>
  <c r="BP167" i="1"/>
  <c r="BR167" i="1"/>
  <c r="BT167" i="1"/>
  <c r="BZ167" i="1"/>
  <c r="CB167" i="1"/>
  <c r="CD167" i="1"/>
  <c r="CF167" i="1"/>
  <c r="CH167" i="1"/>
  <c r="CJ167" i="1"/>
  <c r="CL167" i="1"/>
  <c r="DD167" i="1"/>
  <c r="O168" i="1"/>
  <c r="Q168" i="1"/>
  <c r="T168" i="1"/>
  <c r="W168" i="1"/>
  <c r="Z168" i="1"/>
  <c r="AC168" i="1"/>
  <c r="AF168" i="1"/>
  <c r="AI168" i="1"/>
  <c r="AL168" i="1"/>
  <c r="AO168" i="1"/>
  <c r="AR168" i="1"/>
  <c r="AT168" i="1"/>
  <c r="AX168" i="1"/>
  <c r="AZ168" i="1"/>
  <c r="BB168" i="1"/>
  <c r="BD168" i="1"/>
  <c r="BF168" i="1"/>
  <c r="BH168" i="1"/>
  <c r="BJ168" i="1"/>
  <c r="BL168" i="1"/>
  <c r="BN168" i="1"/>
  <c r="BP168" i="1"/>
  <c r="BR168" i="1"/>
  <c r="BT168" i="1"/>
  <c r="BZ168" i="1"/>
  <c r="CB168" i="1"/>
  <c r="CD168" i="1"/>
  <c r="CF168" i="1"/>
  <c r="CH168" i="1"/>
  <c r="CJ168" i="1"/>
  <c r="CL168" i="1"/>
  <c r="DD168" i="1"/>
  <c r="O169" i="1"/>
  <c r="Q169" i="1"/>
  <c r="T169" i="1"/>
  <c r="W169" i="1"/>
  <c r="Z169" i="1"/>
  <c r="AC169" i="1"/>
  <c r="AF169" i="1"/>
  <c r="AI169" i="1"/>
  <c r="AL169" i="1"/>
  <c r="AO169" i="1"/>
  <c r="AR169" i="1"/>
  <c r="AT169" i="1"/>
  <c r="AX169" i="1"/>
  <c r="AZ169" i="1"/>
  <c r="BB169" i="1"/>
  <c r="BD169" i="1"/>
  <c r="BF169" i="1"/>
  <c r="BH169" i="1"/>
  <c r="BJ169" i="1"/>
  <c r="BL169" i="1"/>
  <c r="BN169" i="1"/>
  <c r="BP169" i="1"/>
  <c r="BR169" i="1"/>
  <c r="BT169" i="1"/>
  <c r="BZ169" i="1"/>
  <c r="CB169" i="1"/>
  <c r="CD169" i="1"/>
  <c r="CF169" i="1"/>
  <c r="CH169" i="1"/>
  <c r="CJ169" i="1"/>
  <c r="CL169" i="1"/>
  <c r="DD169" i="1"/>
  <c r="O170" i="1"/>
  <c r="Q170" i="1"/>
  <c r="T170" i="1"/>
  <c r="W170" i="1"/>
  <c r="Z170" i="1"/>
  <c r="AC170" i="1"/>
  <c r="AF170" i="1"/>
  <c r="AI170" i="1"/>
  <c r="AL170" i="1"/>
  <c r="AO170" i="1"/>
  <c r="AR170" i="1"/>
  <c r="AT170" i="1"/>
  <c r="AX170" i="1"/>
  <c r="AZ170" i="1"/>
  <c r="BB170" i="1"/>
  <c r="BD170" i="1"/>
  <c r="BF170" i="1"/>
  <c r="BH170" i="1"/>
  <c r="BJ170" i="1"/>
  <c r="BL170" i="1"/>
  <c r="BN170" i="1"/>
  <c r="BP170" i="1"/>
  <c r="BR170" i="1"/>
  <c r="BT170" i="1"/>
  <c r="BZ170" i="1"/>
  <c r="CB170" i="1"/>
  <c r="CD170" i="1"/>
  <c r="CF170" i="1"/>
  <c r="CH170" i="1"/>
  <c r="CJ170" i="1"/>
  <c r="CL170" i="1"/>
  <c r="DD170" i="1"/>
  <c r="O171" i="1"/>
  <c r="Q171" i="1"/>
  <c r="T171" i="1"/>
  <c r="W171" i="1"/>
  <c r="Z171" i="1"/>
  <c r="AC171" i="1"/>
  <c r="AF171" i="1"/>
  <c r="AI171" i="1"/>
  <c r="AL171" i="1"/>
  <c r="AO171" i="1"/>
  <c r="AR171" i="1"/>
  <c r="AT171" i="1"/>
  <c r="AX171" i="1"/>
  <c r="AZ171" i="1"/>
  <c r="BB171" i="1"/>
  <c r="BD171" i="1"/>
  <c r="BF171" i="1"/>
  <c r="BH171" i="1"/>
  <c r="BJ171" i="1"/>
  <c r="BL171" i="1"/>
  <c r="BN171" i="1"/>
  <c r="BP171" i="1"/>
  <c r="BR171" i="1"/>
  <c r="BT171" i="1"/>
  <c r="BZ171" i="1"/>
  <c r="CB171" i="1"/>
  <c r="CD171" i="1"/>
  <c r="CF171" i="1"/>
  <c r="CH171" i="1"/>
  <c r="CJ171" i="1"/>
  <c r="CL171" i="1"/>
  <c r="DD171" i="1"/>
  <c r="O172" i="1"/>
  <c r="Q172" i="1"/>
  <c r="T172" i="1"/>
  <c r="W172" i="1"/>
  <c r="Z172" i="1"/>
  <c r="AC172" i="1"/>
  <c r="AF172" i="1"/>
  <c r="AI172" i="1"/>
  <c r="AL172" i="1"/>
  <c r="AO172" i="1"/>
  <c r="AR172" i="1"/>
  <c r="AT172" i="1"/>
  <c r="AX172" i="1"/>
  <c r="AZ172" i="1"/>
  <c r="BB172" i="1"/>
  <c r="BD172" i="1"/>
  <c r="BF172" i="1"/>
  <c r="BH172" i="1"/>
  <c r="BJ172" i="1"/>
  <c r="BL172" i="1"/>
  <c r="BN172" i="1"/>
  <c r="BP172" i="1"/>
  <c r="BR172" i="1"/>
  <c r="BT172" i="1"/>
  <c r="BZ172" i="1"/>
  <c r="CB172" i="1"/>
  <c r="CD172" i="1"/>
  <c r="CF172" i="1"/>
  <c r="CH172" i="1"/>
  <c r="CJ172" i="1"/>
  <c r="CL172" i="1"/>
  <c r="DD172" i="1"/>
  <c r="O173" i="1"/>
  <c r="Q173" i="1"/>
  <c r="T173" i="1"/>
  <c r="W173" i="1"/>
  <c r="Z173" i="1"/>
  <c r="AC173" i="1"/>
  <c r="AF173" i="1"/>
  <c r="AI173" i="1"/>
  <c r="AL173" i="1"/>
  <c r="AO173" i="1"/>
  <c r="AR173" i="1"/>
  <c r="AT173" i="1"/>
  <c r="AX173" i="1"/>
  <c r="AZ173" i="1"/>
  <c r="BB173" i="1"/>
  <c r="BD173" i="1"/>
  <c r="BF173" i="1"/>
  <c r="BH173" i="1"/>
  <c r="BJ173" i="1"/>
  <c r="BL173" i="1"/>
  <c r="BN173" i="1"/>
  <c r="BP173" i="1"/>
  <c r="BR173" i="1"/>
  <c r="BT173" i="1"/>
  <c r="BZ173" i="1"/>
  <c r="CB173" i="1"/>
  <c r="CD173" i="1"/>
  <c r="CF173" i="1"/>
  <c r="CH173" i="1"/>
  <c r="CJ173" i="1"/>
  <c r="CL173" i="1"/>
  <c r="DD173" i="1"/>
  <c r="O174" i="1"/>
  <c r="Q174" i="1"/>
  <c r="T174" i="1"/>
  <c r="W174" i="1"/>
  <c r="Z174" i="1"/>
  <c r="AC174" i="1"/>
  <c r="AF174" i="1"/>
  <c r="AI174" i="1"/>
  <c r="AL174" i="1"/>
  <c r="AO174" i="1"/>
  <c r="AR174" i="1"/>
  <c r="AT174" i="1"/>
  <c r="AX174" i="1"/>
  <c r="AZ174" i="1"/>
  <c r="BB174" i="1"/>
  <c r="BD174" i="1"/>
  <c r="BF174" i="1"/>
  <c r="BH174" i="1"/>
  <c r="BJ174" i="1"/>
  <c r="BL174" i="1"/>
  <c r="BN174" i="1"/>
  <c r="BP174" i="1"/>
  <c r="BR174" i="1"/>
  <c r="BT174" i="1"/>
  <c r="BZ174" i="1"/>
  <c r="CB174" i="1"/>
  <c r="CD174" i="1"/>
  <c r="CF174" i="1"/>
  <c r="CH174" i="1"/>
  <c r="CJ174" i="1"/>
  <c r="CL174" i="1"/>
  <c r="DD174" i="1"/>
  <c r="O175" i="1"/>
  <c r="Q175" i="1"/>
  <c r="T175" i="1"/>
  <c r="W175" i="1"/>
  <c r="Z175" i="1"/>
  <c r="AC175" i="1"/>
  <c r="AF175" i="1"/>
  <c r="AI175" i="1"/>
  <c r="AL175" i="1"/>
  <c r="AO175" i="1"/>
  <c r="AR175" i="1"/>
  <c r="AT175" i="1"/>
  <c r="AX175" i="1"/>
  <c r="AZ175" i="1"/>
  <c r="BB175" i="1"/>
  <c r="BD175" i="1"/>
  <c r="BF175" i="1"/>
  <c r="BH175" i="1"/>
  <c r="BJ175" i="1"/>
  <c r="BL175" i="1"/>
  <c r="BN175" i="1"/>
  <c r="BP175" i="1"/>
  <c r="BR175" i="1"/>
  <c r="BT175" i="1"/>
  <c r="BZ175" i="1"/>
  <c r="CB175" i="1"/>
  <c r="CD175" i="1"/>
  <c r="CF175" i="1"/>
  <c r="CH175" i="1"/>
  <c r="CJ175" i="1"/>
  <c r="CL175" i="1"/>
  <c r="DD175" i="1"/>
  <c r="O176" i="1"/>
  <c r="Q176" i="1"/>
  <c r="T176" i="1"/>
  <c r="W176" i="1"/>
  <c r="Z176" i="1"/>
  <c r="AC176" i="1"/>
  <c r="AF176" i="1"/>
  <c r="AI176" i="1"/>
  <c r="AL176" i="1"/>
  <c r="AO176" i="1"/>
  <c r="AR176" i="1"/>
  <c r="AT176" i="1"/>
  <c r="AX176" i="1"/>
  <c r="AZ176" i="1"/>
  <c r="BB176" i="1"/>
  <c r="BD176" i="1"/>
  <c r="BF176" i="1"/>
  <c r="BH176" i="1"/>
  <c r="BJ176" i="1"/>
  <c r="BL176" i="1"/>
  <c r="BN176" i="1"/>
  <c r="BP176" i="1"/>
  <c r="BR176" i="1"/>
  <c r="BT176" i="1"/>
  <c r="BZ176" i="1"/>
  <c r="CB176" i="1"/>
  <c r="CD176" i="1"/>
  <c r="CF176" i="1"/>
  <c r="CH176" i="1"/>
  <c r="CJ176" i="1"/>
  <c r="CL176" i="1"/>
  <c r="DD176" i="1"/>
  <c r="O177" i="1"/>
  <c r="Q177" i="1"/>
  <c r="T177" i="1"/>
  <c r="W177" i="1"/>
  <c r="Z177" i="1"/>
  <c r="AC177" i="1"/>
  <c r="AF177" i="1"/>
  <c r="AI177" i="1"/>
  <c r="AL177" i="1"/>
  <c r="AO177" i="1"/>
  <c r="AR177" i="1"/>
  <c r="AT177" i="1"/>
  <c r="AX177" i="1"/>
  <c r="AZ177" i="1"/>
  <c r="BB177" i="1"/>
  <c r="BD177" i="1"/>
  <c r="BF177" i="1"/>
  <c r="BH177" i="1"/>
  <c r="BJ177" i="1"/>
  <c r="BL177" i="1"/>
  <c r="BN177" i="1"/>
  <c r="BP177" i="1"/>
  <c r="BR177" i="1"/>
  <c r="BT177" i="1"/>
  <c r="BZ177" i="1"/>
  <c r="CB177" i="1"/>
  <c r="CD177" i="1"/>
  <c r="CF177" i="1"/>
  <c r="CH177" i="1"/>
  <c r="CJ177" i="1"/>
  <c r="CL177" i="1"/>
  <c r="DD177" i="1"/>
  <c r="O178" i="1"/>
  <c r="Q178" i="1"/>
  <c r="T178" i="1"/>
  <c r="W178" i="1"/>
  <c r="Z178" i="1"/>
  <c r="AC178" i="1"/>
  <c r="AF178" i="1"/>
  <c r="AI178" i="1"/>
  <c r="AL178" i="1"/>
  <c r="AO178" i="1"/>
  <c r="AR178" i="1"/>
  <c r="AT178" i="1"/>
  <c r="AX178" i="1"/>
  <c r="AZ178" i="1"/>
  <c r="BB178" i="1"/>
  <c r="BD178" i="1"/>
  <c r="BF178" i="1"/>
  <c r="BH178" i="1"/>
  <c r="BJ178" i="1"/>
  <c r="BL178" i="1"/>
  <c r="BN178" i="1"/>
  <c r="BP178" i="1"/>
  <c r="BR178" i="1"/>
  <c r="BT178" i="1"/>
  <c r="BZ178" i="1"/>
  <c r="CB178" i="1"/>
  <c r="CD178" i="1"/>
  <c r="CF178" i="1"/>
  <c r="CH178" i="1"/>
  <c r="CJ178" i="1"/>
  <c r="CL178" i="1"/>
  <c r="DD178" i="1"/>
  <c r="O179" i="1"/>
  <c r="Q179" i="1"/>
  <c r="T179" i="1"/>
  <c r="W179" i="1"/>
  <c r="Z179" i="1"/>
  <c r="AC179" i="1"/>
  <c r="AF179" i="1"/>
  <c r="AI179" i="1"/>
  <c r="AL179" i="1"/>
  <c r="AO179" i="1"/>
  <c r="AR179" i="1"/>
  <c r="AT179" i="1"/>
  <c r="AX179" i="1"/>
  <c r="AZ179" i="1"/>
  <c r="BB179" i="1"/>
  <c r="BD179" i="1"/>
  <c r="BF179" i="1"/>
  <c r="BH179" i="1"/>
  <c r="BJ179" i="1"/>
  <c r="BL179" i="1"/>
  <c r="BN179" i="1"/>
  <c r="BP179" i="1"/>
  <c r="BR179" i="1"/>
  <c r="BT179" i="1"/>
  <c r="BZ179" i="1"/>
  <c r="CB179" i="1"/>
  <c r="CD179" i="1"/>
  <c r="CF179" i="1"/>
  <c r="CH179" i="1"/>
  <c r="CJ179" i="1"/>
  <c r="CL179" i="1"/>
  <c r="DD179" i="1"/>
  <c r="O180" i="1"/>
  <c r="Q180" i="1"/>
  <c r="T180" i="1"/>
  <c r="W180" i="1"/>
  <c r="Z180" i="1"/>
  <c r="AC180" i="1"/>
  <c r="AF180" i="1"/>
  <c r="AI180" i="1"/>
  <c r="AL180" i="1"/>
  <c r="AO180" i="1"/>
  <c r="AR180" i="1"/>
  <c r="AT180" i="1"/>
  <c r="AX180" i="1"/>
  <c r="AZ180" i="1"/>
  <c r="BB180" i="1"/>
  <c r="BD180" i="1"/>
  <c r="BF180" i="1"/>
  <c r="BH180" i="1"/>
  <c r="BJ180" i="1"/>
  <c r="BL180" i="1"/>
  <c r="BN180" i="1"/>
  <c r="BP180" i="1"/>
  <c r="BR180" i="1"/>
  <c r="BT180" i="1"/>
  <c r="BZ180" i="1"/>
  <c r="CB180" i="1"/>
  <c r="CD180" i="1"/>
  <c r="CF180" i="1"/>
  <c r="CH180" i="1"/>
  <c r="CJ180" i="1"/>
  <c r="CL180" i="1"/>
  <c r="DD180" i="1"/>
  <c r="O181" i="1"/>
  <c r="Q181" i="1"/>
  <c r="T181" i="1"/>
  <c r="W181" i="1"/>
  <c r="Z181" i="1"/>
  <c r="AC181" i="1"/>
  <c r="AF181" i="1"/>
  <c r="AI181" i="1"/>
  <c r="AL181" i="1"/>
  <c r="AO181" i="1"/>
  <c r="AR181" i="1"/>
  <c r="AT181" i="1"/>
  <c r="AX181" i="1"/>
  <c r="AZ181" i="1"/>
  <c r="BB181" i="1"/>
  <c r="BD181" i="1"/>
  <c r="BF181" i="1"/>
  <c r="BH181" i="1"/>
  <c r="BJ181" i="1"/>
  <c r="BL181" i="1"/>
  <c r="BN181" i="1"/>
  <c r="BP181" i="1"/>
  <c r="BR181" i="1"/>
  <c r="BT181" i="1"/>
  <c r="BZ181" i="1"/>
  <c r="CB181" i="1"/>
  <c r="CD181" i="1"/>
  <c r="CF181" i="1"/>
  <c r="CH181" i="1"/>
  <c r="CJ181" i="1"/>
  <c r="CL181" i="1"/>
  <c r="DD181" i="1"/>
  <c r="O182" i="1"/>
  <c r="Q182" i="1"/>
  <c r="T182" i="1"/>
  <c r="W182" i="1"/>
  <c r="Z182" i="1"/>
  <c r="AC182" i="1"/>
  <c r="AF182" i="1"/>
  <c r="AI182" i="1"/>
  <c r="AL182" i="1"/>
  <c r="AO182" i="1"/>
  <c r="AR182" i="1"/>
  <c r="AT182" i="1"/>
  <c r="AX182" i="1"/>
  <c r="AZ182" i="1"/>
  <c r="BB182" i="1"/>
  <c r="BD182" i="1"/>
  <c r="BF182" i="1"/>
  <c r="BH182" i="1"/>
  <c r="BJ182" i="1"/>
  <c r="BL182" i="1"/>
  <c r="BN182" i="1"/>
  <c r="BP182" i="1"/>
  <c r="BR182" i="1"/>
  <c r="BT182" i="1"/>
  <c r="BZ182" i="1"/>
  <c r="CB182" i="1"/>
  <c r="CD182" i="1"/>
  <c r="CF182" i="1"/>
  <c r="CH182" i="1"/>
  <c r="CJ182" i="1"/>
  <c r="CL182" i="1"/>
  <c r="DD182" i="1"/>
  <c r="O183" i="1"/>
  <c r="Q183" i="1"/>
  <c r="T183" i="1"/>
  <c r="W183" i="1"/>
  <c r="Z183" i="1"/>
  <c r="AC183" i="1"/>
  <c r="AF183" i="1"/>
  <c r="AI183" i="1"/>
  <c r="AL183" i="1"/>
  <c r="AO183" i="1"/>
  <c r="AR183" i="1"/>
  <c r="AT183" i="1"/>
  <c r="AX183" i="1"/>
  <c r="AZ183" i="1"/>
  <c r="BB183" i="1"/>
  <c r="BD183" i="1"/>
  <c r="BF183" i="1"/>
  <c r="BH183" i="1"/>
  <c r="BJ183" i="1"/>
  <c r="BL183" i="1"/>
  <c r="BN183" i="1"/>
  <c r="BP183" i="1"/>
  <c r="BR183" i="1"/>
  <c r="BT183" i="1"/>
  <c r="BZ183" i="1"/>
  <c r="CB183" i="1"/>
  <c r="CD183" i="1"/>
  <c r="CF183" i="1"/>
  <c r="CH183" i="1"/>
  <c r="CJ183" i="1"/>
  <c r="CL183" i="1"/>
  <c r="DD183" i="1"/>
  <c r="O184" i="1"/>
  <c r="Q184" i="1"/>
  <c r="T184" i="1"/>
  <c r="W184" i="1"/>
  <c r="Z184" i="1"/>
  <c r="AC184" i="1"/>
  <c r="AF184" i="1"/>
  <c r="AI184" i="1"/>
  <c r="AL184" i="1"/>
  <c r="AO184" i="1"/>
  <c r="AR184" i="1"/>
  <c r="AT184" i="1"/>
  <c r="AX184" i="1"/>
  <c r="AZ184" i="1"/>
  <c r="BB184" i="1"/>
  <c r="BD184" i="1"/>
  <c r="BF184" i="1"/>
  <c r="BH184" i="1"/>
  <c r="BJ184" i="1"/>
  <c r="BL184" i="1"/>
  <c r="BN184" i="1"/>
  <c r="BP184" i="1"/>
  <c r="BR184" i="1"/>
  <c r="BT184" i="1"/>
  <c r="BZ184" i="1"/>
  <c r="CB184" i="1"/>
  <c r="CD184" i="1"/>
  <c r="CF184" i="1"/>
  <c r="CH184" i="1"/>
  <c r="CJ184" i="1"/>
  <c r="CL184" i="1"/>
  <c r="DD184" i="1"/>
  <c r="O185" i="1"/>
  <c r="Q185" i="1"/>
  <c r="T185" i="1"/>
  <c r="W185" i="1"/>
  <c r="Z185" i="1"/>
  <c r="AC185" i="1"/>
  <c r="AF185" i="1"/>
  <c r="AI185" i="1"/>
  <c r="AL185" i="1"/>
  <c r="AO185" i="1"/>
  <c r="AR185" i="1"/>
  <c r="AT185" i="1"/>
  <c r="AX185" i="1"/>
  <c r="AZ185" i="1"/>
  <c r="BB185" i="1"/>
  <c r="BD185" i="1"/>
  <c r="BF185" i="1"/>
  <c r="BH185" i="1"/>
  <c r="BJ185" i="1"/>
  <c r="BL185" i="1"/>
  <c r="BN185" i="1"/>
  <c r="BP185" i="1"/>
  <c r="BR185" i="1"/>
  <c r="BT185" i="1"/>
  <c r="BZ185" i="1"/>
  <c r="CB185" i="1"/>
  <c r="CD185" i="1"/>
  <c r="CF185" i="1"/>
  <c r="CH185" i="1"/>
  <c r="CJ185" i="1"/>
  <c r="CL185" i="1"/>
  <c r="DD185" i="1"/>
  <c r="O186" i="1"/>
  <c r="Q186" i="1"/>
  <c r="T186" i="1"/>
  <c r="W186" i="1"/>
  <c r="Z186" i="1"/>
  <c r="AC186" i="1"/>
  <c r="AF186" i="1"/>
  <c r="AI186" i="1"/>
  <c r="AL186" i="1"/>
  <c r="AO186" i="1"/>
  <c r="AR186" i="1"/>
  <c r="AT186" i="1"/>
  <c r="AX186" i="1"/>
  <c r="AZ186" i="1"/>
  <c r="BB186" i="1"/>
  <c r="BD186" i="1"/>
  <c r="BF186" i="1"/>
  <c r="BH186" i="1"/>
  <c r="BJ186" i="1"/>
  <c r="BL186" i="1"/>
  <c r="BN186" i="1"/>
  <c r="BP186" i="1"/>
  <c r="BR186" i="1"/>
  <c r="BT186" i="1"/>
  <c r="BZ186" i="1"/>
  <c r="CB186" i="1"/>
  <c r="CD186" i="1"/>
  <c r="CF186" i="1"/>
  <c r="CH186" i="1"/>
  <c r="CJ186" i="1"/>
  <c r="CL186" i="1"/>
  <c r="DD186" i="1"/>
  <c r="O187" i="1"/>
  <c r="Q187" i="1"/>
  <c r="T187" i="1"/>
  <c r="W187" i="1"/>
  <c r="Z187" i="1"/>
  <c r="AC187" i="1"/>
  <c r="AF187" i="1"/>
  <c r="AI187" i="1"/>
  <c r="AL187" i="1"/>
  <c r="AO187" i="1"/>
  <c r="AR187" i="1"/>
  <c r="AT187" i="1"/>
  <c r="AX187" i="1"/>
  <c r="AZ187" i="1"/>
  <c r="BB187" i="1"/>
  <c r="BD187" i="1"/>
  <c r="BF187" i="1"/>
  <c r="BH187" i="1"/>
  <c r="BJ187" i="1"/>
  <c r="BL187" i="1"/>
  <c r="BN187" i="1"/>
  <c r="BP187" i="1"/>
  <c r="BR187" i="1"/>
  <c r="BT187" i="1"/>
  <c r="BZ187" i="1"/>
  <c r="CB187" i="1"/>
  <c r="CD187" i="1"/>
  <c r="CF187" i="1"/>
  <c r="CH187" i="1"/>
  <c r="CJ187" i="1"/>
  <c r="CL187" i="1"/>
  <c r="DD187" i="1"/>
  <c r="O188" i="1"/>
  <c r="Q188" i="1"/>
  <c r="T188" i="1"/>
  <c r="W188" i="1"/>
  <c r="Z188" i="1"/>
  <c r="AC188" i="1"/>
  <c r="AF188" i="1"/>
  <c r="AI188" i="1"/>
  <c r="AL188" i="1"/>
  <c r="AO188" i="1"/>
  <c r="AR188" i="1"/>
  <c r="AT188" i="1"/>
  <c r="AX188" i="1"/>
  <c r="AZ188" i="1"/>
  <c r="BB188" i="1"/>
  <c r="BD188" i="1"/>
  <c r="BF188" i="1"/>
  <c r="BH188" i="1"/>
  <c r="BJ188" i="1"/>
  <c r="BL188" i="1"/>
  <c r="BN188" i="1"/>
  <c r="BP188" i="1"/>
  <c r="BR188" i="1"/>
  <c r="BT188" i="1"/>
  <c r="BZ188" i="1"/>
  <c r="CB188" i="1"/>
  <c r="CD188" i="1"/>
  <c r="CF188" i="1"/>
  <c r="CH188" i="1"/>
  <c r="CJ188" i="1"/>
  <c r="CL188" i="1"/>
  <c r="DD188" i="1"/>
  <c r="O189" i="1"/>
  <c r="Q189" i="1"/>
  <c r="T189" i="1"/>
  <c r="W189" i="1"/>
  <c r="Z189" i="1"/>
  <c r="AC189" i="1"/>
  <c r="AF189" i="1"/>
  <c r="AI189" i="1"/>
  <c r="AL189" i="1"/>
  <c r="AO189" i="1"/>
  <c r="AR189" i="1"/>
  <c r="AT189" i="1"/>
  <c r="AX189" i="1"/>
  <c r="AZ189" i="1"/>
  <c r="BB189" i="1"/>
  <c r="BD189" i="1"/>
  <c r="BF189" i="1"/>
  <c r="BH189" i="1"/>
  <c r="BJ189" i="1"/>
  <c r="BL189" i="1"/>
  <c r="BN189" i="1"/>
  <c r="BP189" i="1"/>
  <c r="BR189" i="1"/>
  <c r="BT189" i="1"/>
  <c r="BZ189" i="1"/>
  <c r="CB189" i="1"/>
  <c r="CD189" i="1"/>
  <c r="CF189" i="1"/>
  <c r="CH189" i="1"/>
  <c r="CJ189" i="1"/>
  <c r="CL189" i="1"/>
  <c r="DD189" i="1"/>
  <c r="O190" i="1"/>
  <c r="Q190" i="1"/>
  <c r="T190" i="1"/>
  <c r="W190" i="1"/>
  <c r="Z190" i="1"/>
  <c r="AC190" i="1"/>
  <c r="AF190" i="1"/>
  <c r="AI190" i="1"/>
  <c r="AL190" i="1"/>
  <c r="AO190" i="1"/>
  <c r="AR190" i="1"/>
  <c r="AT190" i="1"/>
  <c r="AX190" i="1"/>
  <c r="AZ190" i="1"/>
  <c r="BB190" i="1"/>
  <c r="BD190" i="1"/>
  <c r="BF190" i="1"/>
  <c r="BH190" i="1"/>
  <c r="BJ190" i="1"/>
  <c r="BL190" i="1"/>
  <c r="BN190" i="1"/>
  <c r="BP190" i="1"/>
  <c r="BR190" i="1"/>
  <c r="BT190" i="1"/>
  <c r="BZ190" i="1"/>
  <c r="CB190" i="1"/>
  <c r="CD190" i="1"/>
  <c r="CF190" i="1"/>
  <c r="CH190" i="1"/>
  <c r="CJ190" i="1"/>
  <c r="CL190" i="1"/>
  <c r="DD190" i="1"/>
  <c r="O191" i="1"/>
  <c r="Q191" i="1"/>
  <c r="T191" i="1"/>
  <c r="W191" i="1"/>
  <c r="Z191" i="1"/>
  <c r="AC191" i="1"/>
  <c r="AF191" i="1"/>
  <c r="AI191" i="1"/>
  <c r="AL191" i="1"/>
  <c r="AO191" i="1"/>
  <c r="AR191" i="1"/>
  <c r="AT191" i="1"/>
  <c r="AX191" i="1"/>
  <c r="AZ191" i="1"/>
  <c r="BB191" i="1"/>
  <c r="BD191" i="1"/>
  <c r="BF191" i="1"/>
  <c r="BH191" i="1"/>
  <c r="BJ191" i="1"/>
  <c r="BL191" i="1"/>
  <c r="BN191" i="1"/>
  <c r="BP191" i="1"/>
  <c r="BR191" i="1"/>
  <c r="BT191" i="1"/>
  <c r="BZ191" i="1"/>
  <c r="CB191" i="1"/>
  <c r="CD191" i="1"/>
  <c r="CF191" i="1"/>
  <c r="CH191" i="1"/>
  <c r="CJ191" i="1"/>
  <c r="CL191" i="1"/>
  <c r="DD191" i="1"/>
  <c r="O192" i="1"/>
  <c r="Q192" i="1"/>
  <c r="T192" i="1"/>
  <c r="W192" i="1"/>
  <c r="Z192" i="1"/>
  <c r="AC192" i="1"/>
  <c r="AF192" i="1"/>
  <c r="AI192" i="1"/>
  <c r="AL192" i="1"/>
  <c r="AO192" i="1"/>
  <c r="AR192" i="1"/>
  <c r="AT192" i="1"/>
  <c r="AX192" i="1"/>
  <c r="AZ192" i="1"/>
  <c r="BB192" i="1"/>
  <c r="BD192" i="1"/>
  <c r="BF192" i="1"/>
  <c r="BH192" i="1"/>
  <c r="BJ192" i="1"/>
  <c r="BL192" i="1"/>
  <c r="BN192" i="1"/>
  <c r="BP192" i="1"/>
  <c r="BR192" i="1"/>
  <c r="BT192" i="1"/>
  <c r="BZ192" i="1"/>
  <c r="CB192" i="1"/>
  <c r="CD192" i="1"/>
  <c r="CF192" i="1"/>
  <c r="CH192" i="1"/>
  <c r="CJ192" i="1"/>
  <c r="CL192" i="1"/>
  <c r="DD192" i="1"/>
  <c r="O193" i="1"/>
  <c r="Q193" i="1"/>
  <c r="T193" i="1"/>
  <c r="W193" i="1"/>
  <c r="Z193" i="1"/>
  <c r="AC193" i="1"/>
  <c r="AF193" i="1"/>
  <c r="AI193" i="1"/>
  <c r="AL193" i="1"/>
  <c r="AO193" i="1"/>
  <c r="AR193" i="1"/>
  <c r="AT193" i="1"/>
  <c r="AX193" i="1"/>
  <c r="AZ193" i="1"/>
  <c r="BB193" i="1"/>
  <c r="BD193" i="1"/>
  <c r="BF193" i="1"/>
  <c r="BH193" i="1"/>
  <c r="BJ193" i="1"/>
  <c r="BL193" i="1"/>
  <c r="BN193" i="1"/>
  <c r="BP193" i="1"/>
  <c r="BR193" i="1"/>
  <c r="BT193" i="1"/>
  <c r="BZ193" i="1"/>
  <c r="CB193" i="1"/>
  <c r="CD193" i="1"/>
  <c r="CF193" i="1"/>
  <c r="CH193" i="1"/>
  <c r="CJ193" i="1"/>
  <c r="CL193" i="1"/>
  <c r="DD193" i="1"/>
  <c r="O194" i="1"/>
  <c r="Q194" i="1"/>
  <c r="T194" i="1"/>
  <c r="W194" i="1"/>
  <c r="Z194" i="1"/>
  <c r="AC194" i="1"/>
  <c r="AF194" i="1"/>
  <c r="AI194" i="1"/>
  <c r="AL194" i="1"/>
  <c r="AO194" i="1"/>
  <c r="AR194" i="1"/>
  <c r="AT194" i="1"/>
  <c r="AX194" i="1"/>
  <c r="AZ194" i="1"/>
  <c r="BB194" i="1"/>
  <c r="BD194" i="1"/>
  <c r="BF194" i="1"/>
  <c r="BH194" i="1"/>
  <c r="BJ194" i="1"/>
  <c r="BL194" i="1"/>
  <c r="BN194" i="1"/>
  <c r="BP194" i="1"/>
  <c r="BR194" i="1"/>
  <c r="BT194" i="1"/>
  <c r="BZ194" i="1"/>
  <c r="CB194" i="1"/>
  <c r="CD194" i="1"/>
  <c r="CF194" i="1"/>
  <c r="CH194" i="1"/>
  <c r="CJ194" i="1"/>
  <c r="CL194" i="1"/>
  <c r="DD194" i="1"/>
  <c r="O195" i="1"/>
  <c r="Q195" i="1"/>
  <c r="T195" i="1"/>
  <c r="W195" i="1"/>
  <c r="Z195" i="1"/>
  <c r="AC195" i="1"/>
  <c r="AF195" i="1"/>
  <c r="AI195" i="1"/>
  <c r="AL195" i="1"/>
  <c r="AO195" i="1"/>
  <c r="AR195" i="1"/>
  <c r="AT195" i="1"/>
  <c r="AX195" i="1"/>
  <c r="AZ195" i="1"/>
  <c r="BB195" i="1"/>
  <c r="BD195" i="1"/>
  <c r="BF195" i="1"/>
  <c r="BH195" i="1"/>
  <c r="BJ195" i="1"/>
  <c r="BL195" i="1"/>
  <c r="BN195" i="1"/>
  <c r="BP195" i="1"/>
  <c r="BR195" i="1"/>
  <c r="BT195" i="1"/>
  <c r="BZ195" i="1"/>
  <c r="CB195" i="1"/>
  <c r="CD195" i="1"/>
  <c r="CF195" i="1"/>
  <c r="CH195" i="1"/>
  <c r="CJ195" i="1"/>
  <c r="CL195" i="1"/>
  <c r="DD195" i="1"/>
  <c r="O196" i="1"/>
  <c r="Q196" i="1"/>
  <c r="T196" i="1"/>
  <c r="W196" i="1"/>
  <c r="Z196" i="1"/>
  <c r="AC196" i="1"/>
  <c r="AF196" i="1"/>
  <c r="AI196" i="1"/>
  <c r="AL196" i="1"/>
  <c r="AO196" i="1"/>
  <c r="AR196" i="1"/>
  <c r="AT196" i="1"/>
  <c r="AX196" i="1"/>
  <c r="AZ196" i="1"/>
  <c r="BB196" i="1"/>
  <c r="BD196" i="1"/>
  <c r="BF196" i="1"/>
  <c r="BH196" i="1"/>
  <c r="BJ196" i="1"/>
  <c r="BL196" i="1"/>
  <c r="BN196" i="1"/>
  <c r="BP196" i="1"/>
  <c r="BR196" i="1"/>
  <c r="BT196" i="1"/>
  <c r="BZ196" i="1"/>
  <c r="CB196" i="1"/>
  <c r="CD196" i="1"/>
  <c r="CF196" i="1"/>
  <c r="CH196" i="1"/>
  <c r="CJ196" i="1"/>
  <c r="CL196" i="1"/>
  <c r="DD196" i="1"/>
  <c r="O197" i="1"/>
  <c r="Q197" i="1"/>
  <c r="T197" i="1"/>
  <c r="W197" i="1"/>
  <c r="Z197" i="1"/>
  <c r="AC197" i="1"/>
  <c r="AF197" i="1"/>
  <c r="AI197" i="1"/>
  <c r="AL197" i="1"/>
  <c r="AO197" i="1"/>
  <c r="AR197" i="1"/>
  <c r="AT197" i="1"/>
  <c r="AX197" i="1"/>
  <c r="AZ197" i="1"/>
  <c r="BB197" i="1"/>
  <c r="BD197" i="1"/>
  <c r="BF197" i="1"/>
  <c r="BH197" i="1"/>
  <c r="BJ197" i="1"/>
  <c r="BL197" i="1"/>
  <c r="BN197" i="1"/>
  <c r="BP197" i="1"/>
  <c r="BR197" i="1"/>
  <c r="BT197" i="1"/>
  <c r="BZ197" i="1"/>
  <c r="CB197" i="1"/>
  <c r="CD197" i="1"/>
  <c r="CF197" i="1"/>
  <c r="CH197" i="1"/>
  <c r="CJ197" i="1"/>
  <c r="CL197" i="1"/>
  <c r="DD197" i="1"/>
  <c r="O198" i="1"/>
  <c r="Q198" i="1"/>
  <c r="T198" i="1"/>
  <c r="W198" i="1"/>
  <c r="Z198" i="1"/>
  <c r="AC198" i="1"/>
  <c r="AF198" i="1"/>
  <c r="AI198" i="1"/>
  <c r="AL198" i="1"/>
  <c r="AO198" i="1"/>
  <c r="AR198" i="1"/>
  <c r="AT198" i="1"/>
  <c r="AX198" i="1"/>
  <c r="AZ198" i="1"/>
  <c r="BB198" i="1"/>
  <c r="BD198" i="1"/>
  <c r="BF198" i="1"/>
  <c r="BH198" i="1"/>
  <c r="BJ198" i="1"/>
  <c r="BL198" i="1"/>
  <c r="BN198" i="1"/>
  <c r="BP198" i="1"/>
  <c r="BR198" i="1"/>
  <c r="BT198" i="1"/>
  <c r="BZ198" i="1"/>
  <c r="CB198" i="1"/>
  <c r="CD198" i="1"/>
  <c r="CF198" i="1"/>
  <c r="CH198" i="1"/>
  <c r="CJ198" i="1"/>
  <c r="CL198" i="1"/>
  <c r="DD198" i="1"/>
  <c r="O199" i="1"/>
  <c r="Q199" i="1"/>
  <c r="T199" i="1"/>
  <c r="W199" i="1"/>
  <c r="Z199" i="1"/>
  <c r="AC199" i="1"/>
  <c r="AF199" i="1"/>
  <c r="AI199" i="1"/>
  <c r="AL199" i="1"/>
  <c r="AO199" i="1"/>
  <c r="AR199" i="1"/>
  <c r="AT199" i="1"/>
  <c r="AX199" i="1"/>
  <c r="AZ199" i="1"/>
  <c r="BB199" i="1"/>
  <c r="BD199" i="1"/>
  <c r="BF199" i="1"/>
  <c r="BH199" i="1"/>
  <c r="BJ199" i="1"/>
  <c r="BL199" i="1"/>
  <c r="BN199" i="1"/>
  <c r="BP199" i="1"/>
  <c r="BR199" i="1"/>
  <c r="BT199" i="1"/>
  <c r="BZ199" i="1"/>
  <c r="CB199" i="1"/>
  <c r="CD199" i="1"/>
  <c r="CF199" i="1"/>
  <c r="CH199" i="1"/>
  <c r="CJ199" i="1"/>
  <c r="CL199" i="1"/>
  <c r="DD199" i="1"/>
  <c r="O200" i="1"/>
  <c r="Q200" i="1"/>
  <c r="T200" i="1"/>
  <c r="W200" i="1"/>
  <c r="Z200" i="1"/>
  <c r="AC200" i="1"/>
  <c r="AF200" i="1"/>
  <c r="AI200" i="1"/>
  <c r="AL200" i="1"/>
  <c r="AO200" i="1"/>
  <c r="AR200" i="1"/>
  <c r="AT200" i="1"/>
  <c r="AX200" i="1"/>
  <c r="AZ200" i="1"/>
  <c r="BB200" i="1"/>
  <c r="BD200" i="1"/>
  <c r="BF200" i="1"/>
  <c r="BH200" i="1"/>
  <c r="BJ200" i="1"/>
  <c r="BL200" i="1"/>
  <c r="BN200" i="1"/>
  <c r="BP200" i="1"/>
  <c r="BR200" i="1"/>
  <c r="BT200" i="1"/>
  <c r="BZ200" i="1"/>
  <c r="CB200" i="1"/>
  <c r="CD200" i="1"/>
  <c r="CF200" i="1"/>
  <c r="CH200" i="1"/>
  <c r="CJ200" i="1"/>
  <c r="CL200" i="1"/>
  <c r="DD200" i="1"/>
  <c r="O201" i="1"/>
  <c r="Q201" i="1"/>
  <c r="T201" i="1"/>
  <c r="W201" i="1"/>
  <c r="Z201" i="1"/>
  <c r="AC201" i="1"/>
  <c r="AF201" i="1"/>
  <c r="AI201" i="1"/>
  <c r="AL201" i="1"/>
  <c r="AO201" i="1"/>
  <c r="AR201" i="1"/>
  <c r="AT201" i="1"/>
  <c r="AX201" i="1"/>
  <c r="AZ201" i="1"/>
  <c r="BB201" i="1"/>
  <c r="BD201" i="1"/>
  <c r="BF201" i="1"/>
  <c r="BH201" i="1"/>
  <c r="BJ201" i="1"/>
  <c r="BL201" i="1"/>
  <c r="BN201" i="1"/>
  <c r="BP201" i="1"/>
  <c r="BR201" i="1"/>
  <c r="BT201" i="1"/>
  <c r="BZ201" i="1"/>
  <c r="CB201" i="1"/>
  <c r="CD201" i="1"/>
  <c r="CF201" i="1"/>
  <c r="CH201" i="1"/>
  <c r="CJ201" i="1"/>
  <c r="CL201" i="1"/>
  <c r="DD201" i="1"/>
  <c r="O202" i="1"/>
  <c r="Q202" i="1"/>
  <c r="T202" i="1"/>
  <c r="W202" i="1"/>
  <c r="Z202" i="1"/>
  <c r="AC202" i="1"/>
  <c r="AF202" i="1"/>
  <c r="AI202" i="1"/>
  <c r="AL202" i="1"/>
  <c r="AO202" i="1"/>
  <c r="AR202" i="1"/>
  <c r="AT202" i="1"/>
  <c r="AX202" i="1"/>
  <c r="AZ202" i="1"/>
  <c r="BB202" i="1"/>
  <c r="BD202" i="1"/>
  <c r="BF202" i="1"/>
  <c r="BH202" i="1"/>
  <c r="BJ202" i="1"/>
  <c r="BL202" i="1"/>
  <c r="BN202" i="1"/>
  <c r="BP202" i="1"/>
  <c r="BR202" i="1"/>
  <c r="BT202" i="1"/>
  <c r="BZ202" i="1"/>
  <c r="CB202" i="1"/>
  <c r="CD202" i="1"/>
  <c r="CF202" i="1"/>
  <c r="CH202" i="1"/>
  <c r="CJ202" i="1"/>
  <c r="CL202" i="1"/>
  <c r="DD202" i="1"/>
  <c r="O203" i="1"/>
  <c r="Q203" i="1"/>
  <c r="T203" i="1"/>
  <c r="W203" i="1"/>
  <c r="Z203" i="1"/>
  <c r="AC203" i="1"/>
  <c r="AF203" i="1"/>
  <c r="AI203" i="1"/>
  <c r="AL203" i="1"/>
  <c r="AO203" i="1"/>
  <c r="AR203" i="1"/>
  <c r="AT203" i="1"/>
  <c r="AX203" i="1"/>
  <c r="AZ203" i="1"/>
  <c r="BB203" i="1"/>
  <c r="BD203" i="1"/>
  <c r="BF203" i="1"/>
  <c r="BH203" i="1"/>
  <c r="BJ203" i="1"/>
  <c r="BL203" i="1"/>
  <c r="BN203" i="1"/>
  <c r="BP203" i="1"/>
  <c r="BR203" i="1"/>
  <c r="BT203" i="1"/>
  <c r="BZ203" i="1"/>
  <c r="CB203" i="1"/>
  <c r="CD203" i="1"/>
  <c r="CF203" i="1"/>
  <c r="CH203" i="1"/>
  <c r="CJ203" i="1"/>
  <c r="CL203" i="1"/>
  <c r="DD203" i="1"/>
  <c r="O204" i="1"/>
  <c r="Q204" i="1"/>
  <c r="T204" i="1"/>
  <c r="W204" i="1"/>
  <c r="Z204" i="1"/>
  <c r="AC204" i="1"/>
  <c r="AF204" i="1"/>
  <c r="AI204" i="1"/>
  <c r="AL204" i="1"/>
  <c r="AO204" i="1"/>
  <c r="AR204" i="1"/>
  <c r="AT204" i="1"/>
  <c r="AX204" i="1"/>
  <c r="AZ204" i="1"/>
  <c r="BB204" i="1"/>
  <c r="BD204" i="1"/>
  <c r="BF204" i="1"/>
  <c r="BH204" i="1"/>
  <c r="BJ204" i="1"/>
  <c r="BL204" i="1"/>
  <c r="BN204" i="1"/>
  <c r="BP204" i="1"/>
  <c r="BR204" i="1"/>
  <c r="BT204" i="1"/>
  <c r="BZ204" i="1"/>
  <c r="CB204" i="1"/>
  <c r="CD204" i="1"/>
  <c r="CF204" i="1"/>
  <c r="CH204" i="1"/>
  <c r="CJ204" i="1"/>
  <c r="CL204" i="1"/>
  <c r="DD204" i="1"/>
  <c r="O205" i="1"/>
  <c r="Q205" i="1"/>
  <c r="T205" i="1"/>
  <c r="W205" i="1"/>
  <c r="Z205" i="1"/>
  <c r="AC205" i="1"/>
  <c r="AF205" i="1"/>
  <c r="AI205" i="1"/>
  <c r="AL205" i="1"/>
  <c r="AO205" i="1"/>
  <c r="AR205" i="1"/>
  <c r="AT205" i="1"/>
  <c r="AX205" i="1"/>
  <c r="AZ205" i="1"/>
  <c r="BB205" i="1"/>
  <c r="BD205" i="1"/>
  <c r="BF205" i="1"/>
  <c r="BH205" i="1"/>
  <c r="BJ205" i="1"/>
  <c r="BL205" i="1"/>
  <c r="BN205" i="1"/>
  <c r="BP205" i="1"/>
  <c r="BR205" i="1"/>
  <c r="BT205" i="1"/>
  <c r="BZ205" i="1"/>
  <c r="CB205" i="1"/>
  <c r="CD205" i="1"/>
  <c r="CF205" i="1"/>
  <c r="CH205" i="1"/>
  <c r="CJ205" i="1"/>
  <c r="CL205" i="1"/>
  <c r="DD205" i="1"/>
  <c r="O206" i="1"/>
  <c r="Q206" i="1"/>
  <c r="T206" i="1"/>
  <c r="W206" i="1"/>
  <c r="Z206" i="1"/>
  <c r="AC206" i="1"/>
  <c r="AF206" i="1"/>
  <c r="AI206" i="1"/>
  <c r="AL206" i="1"/>
  <c r="AO206" i="1"/>
  <c r="AR206" i="1"/>
  <c r="AT206" i="1"/>
  <c r="AX206" i="1"/>
  <c r="AZ206" i="1"/>
  <c r="BB206" i="1"/>
  <c r="BD206" i="1"/>
  <c r="BF206" i="1"/>
  <c r="BH206" i="1"/>
  <c r="BJ206" i="1"/>
  <c r="BL206" i="1"/>
  <c r="BN206" i="1"/>
  <c r="BP206" i="1"/>
  <c r="BR206" i="1"/>
  <c r="BT206" i="1"/>
  <c r="BZ206" i="1"/>
  <c r="CB206" i="1"/>
  <c r="CD206" i="1"/>
  <c r="CF206" i="1"/>
  <c r="CH206" i="1"/>
  <c r="CJ206" i="1"/>
  <c r="CL206" i="1"/>
  <c r="DD206" i="1"/>
  <c r="O207" i="1"/>
  <c r="Q207" i="1"/>
  <c r="T207" i="1"/>
  <c r="W207" i="1"/>
  <c r="Z207" i="1"/>
  <c r="AC207" i="1"/>
  <c r="AF207" i="1"/>
  <c r="AI207" i="1"/>
  <c r="AL207" i="1"/>
  <c r="AO207" i="1"/>
  <c r="AR207" i="1"/>
  <c r="AT207" i="1"/>
  <c r="AX207" i="1"/>
  <c r="AZ207" i="1"/>
  <c r="BB207" i="1"/>
  <c r="BD207" i="1"/>
  <c r="BF207" i="1"/>
  <c r="BH207" i="1"/>
  <c r="BJ207" i="1"/>
  <c r="BL207" i="1"/>
  <c r="BN207" i="1"/>
  <c r="BP207" i="1"/>
  <c r="BR207" i="1"/>
  <c r="BT207" i="1"/>
  <c r="BZ207" i="1"/>
  <c r="CB207" i="1"/>
  <c r="CD207" i="1"/>
  <c r="CF207" i="1"/>
  <c r="CH207" i="1"/>
  <c r="CJ207" i="1"/>
  <c r="CL207" i="1"/>
  <c r="DD207" i="1"/>
  <c r="O208" i="1"/>
  <c r="Q208" i="1"/>
  <c r="T208" i="1"/>
  <c r="W208" i="1"/>
  <c r="Z208" i="1"/>
  <c r="AC208" i="1"/>
  <c r="AF208" i="1"/>
  <c r="AI208" i="1"/>
  <c r="AL208" i="1"/>
  <c r="AO208" i="1"/>
  <c r="AR208" i="1"/>
  <c r="AT208" i="1"/>
  <c r="AX208" i="1"/>
  <c r="AZ208" i="1"/>
  <c r="BB208" i="1"/>
  <c r="BD208" i="1"/>
  <c r="BF208" i="1"/>
  <c r="BH208" i="1"/>
  <c r="BJ208" i="1"/>
  <c r="BL208" i="1"/>
  <c r="BN208" i="1"/>
  <c r="BP208" i="1"/>
  <c r="BR208" i="1"/>
  <c r="BT208" i="1"/>
  <c r="BZ208" i="1"/>
  <c r="CB208" i="1"/>
  <c r="CD208" i="1"/>
  <c r="CF208" i="1"/>
  <c r="CH208" i="1"/>
  <c r="CJ208" i="1"/>
  <c r="CL208" i="1"/>
  <c r="DD208" i="1"/>
  <c r="O209" i="1"/>
  <c r="Q209" i="1"/>
  <c r="T209" i="1"/>
  <c r="W209" i="1"/>
  <c r="Z209" i="1"/>
  <c r="AC209" i="1"/>
  <c r="AF209" i="1"/>
  <c r="AI209" i="1"/>
  <c r="AL209" i="1"/>
  <c r="AO209" i="1"/>
  <c r="AR209" i="1"/>
  <c r="AT209" i="1"/>
  <c r="AX209" i="1"/>
  <c r="AZ209" i="1"/>
  <c r="BB209" i="1"/>
  <c r="BD209" i="1"/>
  <c r="BF209" i="1"/>
  <c r="BH209" i="1"/>
  <c r="BJ209" i="1"/>
  <c r="BL209" i="1"/>
  <c r="BN209" i="1"/>
  <c r="BP209" i="1"/>
  <c r="BR209" i="1"/>
  <c r="BT209" i="1"/>
  <c r="BZ209" i="1"/>
  <c r="CB209" i="1"/>
  <c r="CD209" i="1"/>
  <c r="CF209" i="1"/>
  <c r="CH209" i="1"/>
  <c r="CJ209" i="1"/>
  <c r="CL209" i="1"/>
  <c r="DD209" i="1"/>
  <c r="O210" i="1"/>
  <c r="Q210" i="1"/>
  <c r="T210" i="1"/>
  <c r="W210" i="1"/>
  <c r="Z210" i="1"/>
  <c r="AC210" i="1"/>
  <c r="AF210" i="1"/>
  <c r="AI210" i="1"/>
  <c r="AL210" i="1"/>
  <c r="AO210" i="1"/>
  <c r="AR210" i="1"/>
  <c r="AT210" i="1"/>
  <c r="AX210" i="1"/>
  <c r="AZ210" i="1"/>
  <c r="BB210" i="1"/>
  <c r="BD210" i="1"/>
  <c r="BF210" i="1"/>
  <c r="BH210" i="1"/>
  <c r="BJ210" i="1"/>
  <c r="BL210" i="1"/>
  <c r="BN210" i="1"/>
  <c r="BP210" i="1"/>
  <c r="BR210" i="1"/>
  <c r="BT210" i="1"/>
  <c r="BZ210" i="1"/>
  <c r="CB210" i="1"/>
  <c r="CD210" i="1"/>
  <c r="CF210" i="1"/>
  <c r="CH210" i="1"/>
  <c r="CJ210" i="1"/>
  <c r="CL210" i="1"/>
  <c r="DD210" i="1"/>
  <c r="O211" i="1"/>
  <c r="Q211" i="1"/>
  <c r="T211" i="1"/>
  <c r="W211" i="1"/>
  <c r="Z211" i="1"/>
  <c r="AC211" i="1"/>
  <c r="AF211" i="1"/>
  <c r="AI211" i="1"/>
  <c r="AL211" i="1"/>
  <c r="AO211" i="1"/>
  <c r="AR211" i="1"/>
  <c r="AT211" i="1"/>
  <c r="AX211" i="1"/>
  <c r="AZ211" i="1"/>
  <c r="BB211" i="1"/>
  <c r="BD211" i="1"/>
  <c r="BF211" i="1"/>
  <c r="BH211" i="1"/>
  <c r="BJ211" i="1"/>
  <c r="BL211" i="1"/>
  <c r="BN211" i="1"/>
  <c r="BP211" i="1"/>
  <c r="BR211" i="1"/>
  <c r="BT211" i="1"/>
  <c r="BZ211" i="1"/>
  <c r="CB211" i="1"/>
  <c r="CD211" i="1"/>
  <c r="CF211" i="1"/>
  <c r="CH211" i="1"/>
  <c r="CJ211" i="1"/>
  <c r="CL211" i="1"/>
  <c r="DD211" i="1"/>
  <c r="O212" i="1"/>
  <c r="Q212" i="1"/>
  <c r="T212" i="1"/>
  <c r="W212" i="1"/>
  <c r="Z212" i="1"/>
  <c r="AC212" i="1"/>
  <c r="AF212" i="1"/>
  <c r="AI212" i="1"/>
  <c r="AL212" i="1"/>
  <c r="AO212" i="1"/>
  <c r="AR212" i="1"/>
  <c r="AT212" i="1"/>
  <c r="AX212" i="1"/>
  <c r="AZ212" i="1"/>
  <c r="BB212" i="1"/>
  <c r="BD212" i="1"/>
  <c r="BF212" i="1"/>
  <c r="BH212" i="1"/>
  <c r="BJ212" i="1"/>
  <c r="BL212" i="1"/>
  <c r="BN212" i="1"/>
  <c r="BP212" i="1"/>
  <c r="BR212" i="1"/>
  <c r="BT212" i="1"/>
  <c r="BZ212" i="1"/>
  <c r="CB212" i="1"/>
  <c r="CD212" i="1"/>
  <c r="CF212" i="1"/>
  <c r="CH212" i="1"/>
  <c r="CJ212" i="1"/>
  <c r="CL212" i="1"/>
  <c r="DD212" i="1"/>
  <c r="O213" i="1"/>
  <c r="Q213" i="1"/>
  <c r="T213" i="1"/>
  <c r="W213" i="1"/>
  <c r="Z213" i="1"/>
  <c r="AC213" i="1"/>
  <c r="AF213" i="1"/>
  <c r="AI213" i="1"/>
  <c r="AL213" i="1"/>
  <c r="AO213" i="1"/>
  <c r="AR213" i="1"/>
  <c r="AT213" i="1"/>
  <c r="AX213" i="1"/>
  <c r="AZ213" i="1"/>
  <c r="BB213" i="1"/>
  <c r="BD213" i="1"/>
  <c r="BF213" i="1"/>
  <c r="BH213" i="1"/>
  <c r="BJ213" i="1"/>
  <c r="BL213" i="1"/>
  <c r="BN213" i="1"/>
  <c r="BP213" i="1"/>
  <c r="BR213" i="1"/>
  <c r="BT213" i="1"/>
  <c r="BZ213" i="1"/>
  <c r="CB213" i="1"/>
  <c r="CD213" i="1"/>
  <c r="CF213" i="1"/>
  <c r="CH213" i="1"/>
  <c r="CJ213" i="1"/>
  <c r="CL213" i="1"/>
  <c r="DD213" i="1"/>
  <c r="O214" i="1"/>
  <c r="Q214" i="1"/>
  <c r="T214" i="1"/>
  <c r="W214" i="1"/>
  <c r="Z214" i="1"/>
  <c r="AC214" i="1"/>
  <c r="AF214" i="1"/>
  <c r="AI214" i="1"/>
  <c r="AL214" i="1"/>
  <c r="AO214" i="1"/>
  <c r="AR214" i="1"/>
  <c r="AT214" i="1"/>
  <c r="AX214" i="1"/>
  <c r="AZ214" i="1"/>
  <c r="BB214" i="1"/>
  <c r="BD214" i="1"/>
  <c r="BF214" i="1"/>
  <c r="BH214" i="1"/>
  <c r="BJ214" i="1"/>
  <c r="BL214" i="1"/>
  <c r="BN214" i="1"/>
  <c r="BP214" i="1"/>
  <c r="BR214" i="1"/>
  <c r="BT214" i="1"/>
  <c r="BZ214" i="1"/>
  <c r="CB214" i="1"/>
  <c r="CD214" i="1"/>
  <c r="CF214" i="1"/>
  <c r="CH214" i="1"/>
  <c r="CJ214" i="1"/>
  <c r="CL214" i="1"/>
  <c r="DD214" i="1"/>
  <c r="O215" i="1"/>
  <c r="Q215" i="1"/>
  <c r="T215" i="1"/>
  <c r="W215" i="1"/>
  <c r="Z215" i="1"/>
  <c r="AC215" i="1"/>
  <c r="AF215" i="1"/>
  <c r="AI215" i="1"/>
  <c r="AL215" i="1"/>
  <c r="AO215" i="1"/>
  <c r="AR215" i="1"/>
  <c r="AT215" i="1"/>
  <c r="AX215" i="1"/>
  <c r="AZ215" i="1"/>
  <c r="BB215" i="1"/>
  <c r="BD215" i="1"/>
  <c r="BF215" i="1"/>
  <c r="BH215" i="1"/>
  <c r="BJ215" i="1"/>
  <c r="BL215" i="1"/>
  <c r="BN215" i="1"/>
  <c r="BP215" i="1"/>
  <c r="BR215" i="1"/>
  <c r="BT215" i="1"/>
  <c r="BZ215" i="1"/>
  <c r="CB215" i="1"/>
  <c r="CD215" i="1"/>
  <c r="CF215" i="1"/>
  <c r="CH215" i="1"/>
  <c r="CJ215" i="1"/>
  <c r="CL215" i="1"/>
  <c r="DD215" i="1"/>
  <c r="O216" i="1"/>
  <c r="Q216" i="1"/>
  <c r="T216" i="1"/>
  <c r="W216" i="1"/>
  <c r="Z216" i="1"/>
  <c r="AC216" i="1"/>
  <c r="AF216" i="1"/>
  <c r="AI216" i="1"/>
  <c r="AL216" i="1"/>
  <c r="AO216" i="1"/>
  <c r="AR216" i="1"/>
  <c r="AT216" i="1"/>
  <c r="AX216" i="1"/>
  <c r="AZ216" i="1"/>
  <c r="BB216" i="1"/>
  <c r="BD216" i="1"/>
  <c r="BF216" i="1"/>
  <c r="BH216" i="1"/>
  <c r="BJ216" i="1"/>
  <c r="BL216" i="1"/>
  <c r="BN216" i="1"/>
  <c r="BP216" i="1"/>
  <c r="BR216" i="1"/>
  <c r="BT216" i="1"/>
  <c r="BZ216" i="1"/>
  <c r="CB216" i="1"/>
  <c r="CD216" i="1"/>
  <c r="CF216" i="1"/>
  <c r="CH216" i="1"/>
  <c r="CJ216" i="1"/>
  <c r="CL216" i="1"/>
  <c r="DD216" i="1"/>
  <c r="O217" i="1"/>
  <c r="Q217" i="1"/>
  <c r="T217" i="1"/>
  <c r="W217" i="1"/>
  <c r="Z217" i="1"/>
  <c r="AC217" i="1"/>
  <c r="AF217" i="1"/>
  <c r="AI217" i="1"/>
  <c r="AL217" i="1"/>
  <c r="AO217" i="1"/>
  <c r="AR217" i="1"/>
  <c r="AT217" i="1"/>
  <c r="AX217" i="1"/>
  <c r="AZ217" i="1"/>
  <c r="BB217" i="1"/>
  <c r="BD217" i="1"/>
  <c r="BF217" i="1"/>
  <c r="BH217" i="1"/>
  <c r="BJ217" i="1"/>
  <c r="BL217" i="1"/>
  <c r="BN217" i="1"/>
  <c r="BP217" i="1"/>
  <c r="BR217" i="1"/>
  <c r="BT217" i="1"/>
  <c r="BZ217" i="1"/>
  <c r="CB217" i="1"/>
  <c r="CD217" i="1"/>
  <c r="CF217" i="1"/>
  <c r="CH217" i="1"/>
  <c r="CJ217" i="1"/>
  <c r="CL217" i="1"/>
  <c r="DD217" i="1"/>
  <c r="O218" i="1"/>
  <c r="Q218" i="1"/>
  <c r="T218" i="1"/>
  <c r="W218" i="1"/>
  <c r="Z218" i="1"/>
  <c r="AC218" i="1"/>
  <c r="AF218" i="1"/>
  <c r="AI218" i="1"/>
  <c r="AL218" i="1"/>
  <c r="AO218" i="1"/>
  <c r="AR218" i="1"/>
  <c r="AT218" i="1"/>
  <c r="AX218" i="1"/>
  <c r="AZ218" i="1"/>
  <c r="BB218" i="1"/>
  <c r="BD218" i="1"/>
  <c r="BF218" i="1"/>
  <c r="BH218" i="1"/>
  <c r="BJ218" i="1"/>
  <c r="BL218" i="1"/>
  <c r="BN218" i="1"/>
  <c r="BP218" i="1"/>
  <c r="BR218" i="1"/>
  <c r="BT218" i="1"/>
  <c r="BZ218" i="1"/>
  <c r="CB218" i="1"/>
  <c r="CD218" i="1"/>
  <c r="CF218" i="1"/>
  <c r="CH218" i="1"/>
  <c r="CJ218" i="1"/>
  <c r="CL218" i="1"/>
  <c r="DD218" i="1"/>
  <c r="O219" i="1"/>
  <c r="Q219" i="1"/>
  <c r="T219" i="1"/>
  <c r="W219" i="1"/>
  <c r="Z219" i="1"/>
  <c r="AC219" i="1"/>
  <c r="AF219" i="1"/>
  <c r="AI219" i="1"/>
  <c r="AL219" i="1"/>
  <c r="AO219" i="1"/>
  <c r="AR219" i="1"/>
  <c r="AT219" i="1"/>
  <c r="AX219" i="1"/>
  <c r="AZ219" i="1"/>
  <c r="BB219" i="1"/>
  <c r="BD219" i="1"/>
  <c r="BF219" i="1"/>
  <c r="BH219" i="1"/>
  <c r="BJ219" i="1"/>
  <c r="BL219" i="1"/>
  <c r="BN219" i="1"/>
  <c r="BP219" i="1"/>
  <c r="BR219" i="1"/>
  <c r="BT219" i="1"/>
  <c r="BZ219" i="1"/>
  <c r="CB219" i="1"/>
  <c r="CD219" i="1"/>
  <c r="CF219" i="1"/>
  <c r="CH219" i="1"/>
  <c r="CJ219" i="1"/>
  <c r="CL219" i="1"/>
  <c r="DD219" i="1"/>
  <c r="O220" i="1"/>
  <c r="Q220" i="1"/>
  <c r="T220" i="1"/>
  <c r="W220" i="1"/>
  <c r="Z220" i="1"/>
  <c r="AC220" i="1"/>
  <c r="AF220" i="1"/>
  <c r="AI220" i="1"/>
  <c r="AL220" i="1"/>
  <c r="AO220" i="1"/>
  <c r="AR220" i="1"/>
  <c r="AT220" i="1"/>
  <c r="AX220" i="1"/>
  <c r="AZ220" i="1"/>
  <c r="BB220" i="1"/>
  <c r="BD220" i="1"/>
  <c r="BF220" i="1"/>
  <c r="BH220" i="1"/>
  <c r="BJ220" i="1"/>
  <c r="BL220" i="1"/>
  <c r="BN220" i="1"/>
  <c r="BP220" i="1"/>
  <c r="BR220" i="1"/>
  <c r="BT220" i="1"/>
  <c r="BZ220" i="1"/>
  <c r="CB220" i="1"/>
  <c r="CD220" i="1"/>
  <c r="CF220" i="1"/>
  <c r="CH220" i="1"/>
  <c r="CJ220" i="1"/>
  <c r="CL220" i="1"/>
  <c r="DD220" i="1"/>
  <c r="O221" i="1"/>
  <c r="Q221" i="1"/>
  <c r="T221" i="1"/>
  <c r="W221" i="1"/>
  <c r="Z221" i="1"/>
  <c r="AC221" i="1"/>
  <c r="AF221" i="1"/>
  <c r="AI221" i="1"/>
  <c r="AL221" i="1"/>
  <c r="AO221" i="1"/>
  <c r="AR221" i="1"/>
  <c r="AT221" i="1"/>
  <c r="AX221" i="1"/>
  <c r="AZ221" i="1"/>
  <c r="BB221" i="1"/>
  <c r="BD221" i="1"/>
  <c r="BF221" i="1"/>
  <c r="BH221" i="1"/>
  <c r="BJ221" i="1"/>
  <c r="BL221" i="1"/>
  <c r="BN221" i="1"/>
  <c r="BP221" i="1"/>
  <c r="BR221" i="1"/>
  <c r="BT221" i="1"/>
  <c r="BZ221" i="1"/>
  <c r="CB221" i="1"/>
  <c r="CD221" i="1"/>
  <c r="CF221" i="1"/>
  <c r="CH221" i="1"/>
  <c r="CJ221" i="1"/>
  <c r="CL221" i="1"/>
  <c r="DD221" i="1"/>
  <c r="O222" i="1"/>
  <c r="Q222" i="1"/>
  <c r="T222" i="1"/>
  <c r="W222" i="1"/>
  <c r="Z222" i="1"/>
  <c r="AC222" i="1"/>
  <c r="AF222" i="1"/>
  <c r="AI222" i="1"/>
  <c r="AL222" i="1"/>
  <c r="AO222" i="1"/>
  <c r="AR222" i="1"/>
  <c r="AT222" i="1"/>
  <c r="AX222" i="1"/>
  <c r="AZ222" i="1"/>
  <c r="BB222" i="1"/>
  <c r="BD222" i="1"/>
  <c r="BF222" i="1"/>
  <c r="BH222" i="1"/>
  <c r="BJ222" i="1"/>
  <c r="BL222" i="1"/>
  <c r="BN222" i="1"/>
  <c r="BP222" i="1"/>
  <c r="BR222" i="1"/>
  <c r="BT222" i="1"/>
  <c r="BZ222" i="1"/>
  <c r="CB222" i="1"/>
  <c r="CD222" i="1"/>
  <c r="CF222" i="1"/>
  <c r="CH222" i="1"/>
  <c r="CJ222" i="1"/>
  <c r="CL222" i="1"/>
  <c r="DD222" i="1"/>
  <c r="O223" i="1"/>
  <c r="Q223" i="1"/>
  <c r="T223" i="1"/>
  <c r="W223" i="1"/>
  <c r="Z223" i="1"/>
  <c r="AC223" i="1"/>
  <c r="AF223" i="1"/>
  <c r="AI223" i="1"/>
  <c r="AL223" i="1"/>
  <c r="AO223" i="1"/>
  <c r="AR223" i="1"/>
  <c r="AT223" i="1"/>
  <c r="AX223" i="1"/>
  <c r="AZ223" i="1"/>
  <c r="BB223" i="1"/>
  <c r="BD223" i="1"/>
  <c r="BF223" i="1"/>
  <c r="BH223" i="1"/>
  <c r="BJ223" i="1"/>
  <c r="BL223" i="1"/>
  <c r="BN223" i="1"/>
  <c r="BP223" i="1"/>
  <c r="BR223" i="1"/>
  <c r="BT223" i="1"/>
  <c r="BZ223" i="1"/>
  <c r="CB223" i="1"/>
  <c r="CD223" i="1"/>
  <c r="CF223" i="1"/>
  <c r="CH223" i="1"/>
  <c r="CJ223" i="1"/>
  <c r="CL223" i="1"/>
  <c r="DD223" i="1"/>
  <c r="O224" i="1"/>
  <c r="Q224" i="1"/>
  <c r="T224" i="1"/>
  <c r="W224" i="1"/>
  <c r="Z224" i="1"/>
  <c r="AC224" i="1"/>
  <c r="AF224" i="1"/>
  <c r="AI224" i="1"/>
  <c r="AL224" i="1"/>
  <c r="AO224" i="1"/>
  <c r="AR224" i="1"/>
  <c r="AT224" i="1"/>
  <c r="AX224" i="1"/>
  <c r="AZ224" i="1"/>
  <c r="BB224" i="1"/>
  <c r="BD224" i="1"/>
  <c r="BF224" i="1"/>
  <c r="BH224" i="1"/>
  <c r="BJ224" i="1"/>
  <c r="BL224" i="1"/>
  <c r="BN224" i="1"/>
  <c r="BP224" i="1"/>
  <c r="BR224" i="1"/>
  <c r="BT224" i="1"/>
  <c r="BZ224" i="1"/>
  <c r="CB224" i="1"/>
  <c r="CD224" i="1"/>
  <c r="CF224" i="1"/>
  <c r="CH224" i="1"/>
  <c r="CJ224" i="1"/>
  <c r="CL224" i="1"/>
  <c r="DD224" i="1"/>
  <c r="O225" i="1"/>
  <c r="Q225" i="1"/>
  <c r="T225" i="1"/>
  <c r="W225" i="1"/>
  <c r="Z225" i="1"/>
  <c r="AC225" i="1"/>
  <c r="AF225" i="1"/>
  <c r="AI225" i="1"/>
  <c r="AL225" i="1"/>
  <c r="AO225" i="1"/>
  <c r="AR225" i="1"/>
  <c r="AT225" i="1"/>
  <c r="AX225" i="1"/>
  <c r="AZ225" i="1"/>
  <c r="BB225" i="1"/>
  <c r="BD225" i="1"/>
  <c r="BF225" i="1"/>
  <c r="BH225" i="1"/>
  <c r="BJ225" i="1"/>
  <c r="BL225" i="1"/>
  <c r="BN225" i="1"/>
  <c r="BP225" i="1"/>
  <c r="BR225" i="1"/>
  <c r="BT225" i="1"/>
  <c r="BZ225" i="1"/>
  <c r="CB225" i="1"/>
  <c r="CD225" i="1"/>
  <c r="CF225" i="1"/>
  <c r="CH225" i="1"/>
  <c r="CJ225" i="1"/>
  <c r="CL225" i="1"/>
  <c r="DD225" i="1"/>
  <c r="O226" i="1"/>
  <c r="Q226" i="1"/>
  <c r="T226" i="1"/>
  <c r="W226" i="1"/>
  <c r="Z226" i="1"/>
  <c r="AC226" i="1"/>
  <c r="AF226" i="1"/>
  <c r="AI226" i="1"/>
  <c r="AL226" i="1"/>
  <c r="AO226" i="1"/>
  <c r="AR226" i="1"/>
  <c r="AT226" i="1"/>
  <c r="AX226" i="1"/>
  <c r="AZ226" i="1"/>
  <c r="BB226" i="1"/>
  <c r="BD226" i="1"/>
  <c r="BF226" i="1"/>
  <c r="BH226" i="1"/>
  <c r="BJ226" i="1"/>
  <c r="BL226" i="1"/>
  <c r="BN226" i="1"/>
  <c r="BP226" i="1"/>
  <c r="BR226" i="1"/>
  <c r="BT226" i="1"/>
  <c r="BZ226" i="1"/>
  <c r="CB226" i="1"/>
  <c r="CD226" i="1"/>
  <c r="CF226" i="1"/>
  <c r="CH226" i="1"/>
  <c r="CJ226" i="1"/>
  <c r="CL226" i="1"/>
  <c r="DD226" i="1"/>
  <c r="O227" i="1"/>
  <c r="Q227" i="1"/>
  <c r="T227" i="1"/>
  <c r="W227" i="1"/>
  <c r="Z227" i="1"/>
  <c r="AC227" i="1"/>
  <c r="AF227" i="1"/>
  <c r="AI227" i="1"/>
  <c r="AL227" i="1"/>
  <c r="AO227" i="1"/>
  <c r="AR227" i="1"/>
  <c r="AT227" i="1"/>
  <c r="AX227" i="1"/>
  <c r="AZ227" i="1"/>
  <c r="BB227" i="1"/>
  <c r="BD227" i="1"/>
  <c r="BF227" i="1"/>
  <c r="BH227" i="1"/>
  <c r="BJ227" i="1"/>
  <c r="BL227" i="1"/>
  <c r="BN227" i="1"/>
  <c r="BP227" i="1"/>
  <c r="BR227" i="1"/>
  <c r="BT227" i="1"/>
  <c r="BZ227" i="1"/>
  <c r="CB227" i="1"/>
  <c r="CD227" i="1"/>
  <c r="CF227" i="1"/>
  <c r="CH227" i="1"/>
  <c r="CJ227" i="1"/>
  <c r="CL227" i="1"/>
  <c r="DD227" i="1"/>
  <c r="O228" i="1"/>
  <c r="Q228" i="1"/>
  <c r="T228" i="1"/>
  <c r="W228" i="1"/>
  <c r="Z228" i="1"/>
  <c r="AC228" i="1"/>
  <c r="AF228" i="1"/>
  <c r="AI228" i="1"/>
  <c r="AL228" i="1"/>
  <c r="AO228" i="1"/>
  <c r="AR228" i="1"/>
  <c r="AT228" i="1"/>
  <c r="AX228" i="1"/>
  <c r="AZ228" i="1"/>
  <c r="BB228" i="1"/>
  <c r="BD228" i="1"/>
  <c r="BF228" i="1"/>
  <c r="BH228" i="1"/>
  <c r="BJ228" i="1"/>
  <c r="BL228" i="1"/>
  <c r="BN228" i="1"/>
  <c r="BP228" i="1"/>
  <c r="BR228" i="1"/>
  <c r="BT228" i="1"/>
  <c r="BZ228" i="1"/>
  <c r="CB228" i="1"/>
  <c r="CD228" i="1"/>
  <c r="CF228" i="1"/>
  <c r="CH228" i="1"/>
  <c r="CJ228" i="1"/>
  <c r="CL228" i="1"/>
  <c r="DD228" i="1"/>
  <c r="O229" i="1"/>
  <c r="Q229" i="1"/>
  <c r="T229" i="1"/>
  <c r="W229" i="1"/>
  <c r="Z229" i="1"/>
  <c r="AC229" i="1"/>
  <c r="AF229" i="1"/>
  <c r="AI229" i="1"/>
  <c r="AL229" i="1"/>
  <c r="AO229" i="1"/>
  <c r="AR229" i="1"/>
  <c r="AT229" i="1"/>
  <c r="AX229" i="1"/>
  <c r="AZ229" i="1"/>
  <c r="BB229" i="1"/>
  <c r="BD229" i="1"/>
  <c r="BF229" i="1"/>
  <c r="BH229" i="1"/>
  <c r="BJ229" i="1"/>
  <c r="BL229" i="1"/>
  <c r="BN229" i="1"/>
  <c r="BP229" i="1"/>
  <c r="BR229" i="1"/>
  <c r="BT229" i="1"/>
  <c r="BZ229" i="1"/>
  <c r="CB229" i="1"/>
  <c r="CD229" i="1"/>
  <c r="CF229" i="1"/>
  <c r="CH229" i="1"/>
  <c r="CJ229" i="1"/>
  <c r="CL229" i="1"/>
  <c r="DD229" i="1"/>
  <c r="O230" i="1"/>
  <c r="Q230" i="1"/>
  <c r="T230" i="1"/>
  <c r="W230" i="1"/>
  <c r="Z230" i="1"/>
  <c r="AC230" i="1"/>
  <c r="AF230" i="1"/>
  <c r="AI230" i="1"/>
  <c r="AL230" i="1"/>
  <c r="AO230" i="1"/>
  <c r="AR230" i="1"/>
  <c r="AT230" i="1"/>
  <c r="AX230" i="1"/>
  <c r="AZ230" i="1"/>
  <c r="BB230" i="1"/>
  <c r="BD230" i="1"/>
  <c r="BF230" i="1"/>
  <c r="BH230" i="1"/>
  <c r="BJ230" i="1"/>
  <c r="BL230" i="1"/>
  <c r="BN230" i="1"/>
  <c r="BP230" i="1"/>
  <c r="BR230" i="1"/>
  <c r="BT230" i="1"/>
  <c r="BZ230" i="1"/>
  <c r="CB230" i="1"/>
  <c r="CD230" i="1"/>
  <c r="CF230" i="1"/>
  <c r="CH230" i="1"/>
  <c r="CJ230" i="1"/>
  <c r="CL230" i="1"/>
  <c r="DD230" i="1"/>
  <c r="O231" i="1"/>
  <c r="Q231" i="1"/>
  <c r="T231" i="1"/>
  <c r="W231" i="1"/>
  <c r="Z231" i="1"/>
  <c r="AC231" i="1"/>
  <c r="AF231" i="1"/>
  <c r="AI231" i="1"/>
  <c r="AL231" i="1"/>
  <c r="AO231" i="1"/>
  <c r="AR231" i="1"/>
  <c r="AT231" i="1"/>
  <c r="AX231" i="1"/>
  <c r="AZ231" i="1"/>
  <c r="BB231" i="1"/>
  <c r="BD231" i="1"/>
  <c r="BF231" i="1"/>
  <c r="BH231" i="1"/>
  <c r="BJ231" i="1"/>
  <c r="BL231" i="1"/>
  <c r="BN231" i="1"/>
  <c r="BP231" i="1"/>
  <c r="BR231" i="1"/>
  <c r="BT231" i="1"/>
  <c r="BZ231" i="1"/>
  <c r="CB231" i="1"/>
  <c r="CD231" i="1"/>
  <c r="CF231" i="1"/>
  <c r="CH231" i="1"/>
  <c r="CJ231" i="1"/>
  <c r="CL231" i="1"/>
  <c r="DD231" i="1"/>
  <c r="O232" i="1"/>
  <c r="Q232" i="1"/>
  <c r="T232" i="1"/>
  <c r="W232" i="1"/>
  <c r="Z232" i="1"/>
  <c r="AC232" i="1"/>
  <c r="AF232" i="1"/>
  <c r="AI232" i="1"/>
  <c r="AL232" i="1"/>
  <c r="AO232" i="1"/>
  <c r="AR232" i="1"/>
  <c r="AT232" i="1"/>
  <c r="AX232" i="1"/>
  <c r="AZ232" i="1"/>
  <c r="BB232" i="1"/>
  <c r="BD232" i="1"/>
  <c r="BF232" i="1"/>
  <c r="BH232" i="1"/>
  <c r="BJ232" i="1"/>
  <c r="BL232" i="1"/>
  <c r="BN232" i="1"/>
  <c r="BP232" i="1"/>
  <c r="BR232" i="1"/>
  <c r="BT232" i="1"/>
  <c r="BZ232" i="1"/>
  <c r="CB232" i="1"/>
  <c r="CD232" i="1"/>
  <c r="CF232" i="1"/>
  <c r="CH232" i="1"/>
  <c r="CJ232" i="1"/>
  <c r="CL232" i="1"/>
  <c r="DD232" i="1"/>
  <c r="O233" i="1"/>
  <c r="Q233" i="1"/>
  <c r="T233" i="1"/>
  <c r="W233" i="1"/>
  <c r="Z233" i="1"/>
  <c r="AC233" i="1"/>
  <c r="AF233" i="1"/>
  <c r="AI233" i="1"/>
  <c r="AL233" i="1"/>
  <c r="AO233" i="1"/>
  <c r="AR233" i="1"/>
  <c r="AT233" i="1"/>
  <c r="AX233" i="1"/>
  <c r="AZ233" i="1"/>
  <c r="BB233" i="1"/>
  <c r="BD233" i="1"/>
  <c r="BF233" i="1"/>
  <c r="BH233" i="1"/>
  <c r="BJ233" i="1"/>
  <c r="BL233" i="1"/>
  <c r="BN233" i="1"/>
  <c r="BP233" i="1"/>
  <c r="BR233" i="1"/>
  <c r="BT233" i="1"/>
  <c r="BZ233" i="1"/>
  <c r="CB233" i="1"/>
  <c r="CD233" i="1"/>
  <c r="CF233" i="1"/>
  <c r="CH233" i="1"/>
  <c r="CJ233" i="1"/>
  <c r="CL233" i="1"/>
  <c r="DD233" i="1"/>
  <c r="O234" i="1"/>
  <c r="Q234" i="1"/>
  <c r="T234" i="1"/>
  <c r="W234" i="1"/>
  <c r="Z234" i="1"/>
  <c r="AC234" i="1"/>
  <c r="AF234" i="1"/>
  <c r="AI234" i="1"/>
  <c r="AL234" i="1"/>
  <c r="AO234" i="1"/>
  <c r="AR234" i="1"/>
  <c r="AT234" i="1"/>
  <c r="AX234" i="1"/>
  <c r="AZ234" i="1"/>
  <c r="BB234" i="1"/>
  <c r="BD234" i="1"/>
  <c r="BF234" i="1"/>
  <c r="BH234" i="1"/>
  <c r="BJ234" i="1"/>
  <c r="BL234" i="1"/>
  <c r="BN234" i="1"/>
  <c r="BP234" i="1"/>
  <c r="BR234" i="1"/>
  <c r="BT234" i="1"/>
  <c r="BZ234" i="1"/>
  <c r="CB234" i="1"/>
  <c r="CD234" i="1"/>
  <c r="CF234" i="1"/>
  <c r="CH234" i="1"/>
  <c r="CJ234" i="1"/>
  <c r="CL234" i="1"/>
  <c r="DD234" i="1"/>
  <c r="O235" i="1"/>
  <c r="Q235" i="1"/>
  <c r="T235" i="1"/>
  <c r="W235" i="1"/>
  <c r="Z235" i="1"/>
  <c r="AC235" i="1"/>
  <c r="AF235" i="1"/>
  <c r="AI235" i="1"/>
  <c r="AL235" i="1"/>
  <c r="AO235" i="1"/>
  <c r="AR235" i="1"/>
  <c r="AT235" i="1"/>
  <c r="AX235" i="1"/>
  <c r="AZ235" i="1"/>
  <c r="BB235" i="1"/>
  <c r="BD235" i="1"/>
  <c r="BF235" i="1"/>
  <c r="BH235" i="1"/>
  <c r="BJ235" i="1"/>
  <c r="BL235" i="1"/>
  <c r="BN235" i="1"/>
  <c r="BP235" i="1"/>
  <c r="BR235" i="1"/>
  <c r="BT235" i="1"/>
  <c r="BZ235" i="1"/>
  <c r="CB235" i="1"/>
  <c r="CD235" i="1"/>
  <c r="CF235" i="1"/>
  <c r="CH235" i="1"/>
  <c r="CJ235" i="1"/>
  <c r="CL235" i="1"/>
  <c r="DD235" i="1"/>
  <c r="O236" i="1"/>
  <c r="Q236" i="1"/>
  <c r="T236" i="1"/>
  <c r="W236" i="1"/>
  <c r="Z236" i="1"/>
  <c r="AC236" i="1"/>
  <c r="AF236" i="1"/>
  <c r="AI236" i="1"/>
  <c r="AL236" i="1"/>
  <c r="AO236" i="1"/>
  <c r="AR236" i="1"/>
  <c r="AT236" i="1"/>
  <c r="AX236" i="1"/>
  <c r="AZ236" i="1"/>
  <c r="BB236" i="1"/>
  <c r="BD236" i="1"/>
  <c r="BF236" i="1"/>
  <c r="BH236" i="1"/>
  <c r="BJ236" i="1"/>
  <c r="BL236" i="1"/>
  <c r="BN236" i="1"/>
  <c r="BP236" i="1"/>
  <c r="BR236" i="1"/>
  <c r="BT236" i="1"/>
  <c r="BZ236" i="1"/>
  <c r="CB236" i="1"/>
  <c r="CD236" i="1"/>
  <c r="CF236" i="1"/>
  <c r="CH236" i="1"/>
  <c r="CJ236" i="1"/>
  <c r="CL236" i="1"/>
  <c r="DD236" i="1"/>
  <c r="O237" i="1"/>
  <c r="Q237" i="1"/>
  <c r="T237" i="1"/>
  <c r="W237" i="1"/>
  <c r="Z237" i="1"/>
  <c r="AC237" i="1"/>
  <c r="AF237" i="1"/>
  <c r="AI237" i="1"/>
  <c r="AL237" i="1"/>
  <c r="AO237" i="1"/>
  <c r="AR237" i="1"/>
  <c r="AT237" i="1"/>
  <c r="AX237" i="1"/>
  <c r="AZ237" i="1"/>
  <c r="BB237" i="1"/>
  <c r="BD237" i="1"/>
  <c r="BF237" i="1"/>
  <c r="BH237" i="1"/>
  <c r="BJ237" i="1"/>
  <c r="BL237" i="1"/>
  <c r="BN237" i="1"/>
  <c r="BP237" i="1"/>
  <c r="BR237" i="1"/>
  <c r="BT237" i="1"/>
  <c r="BZ237" i="1"/>
  <c r="CB237" i="1"/>
  <c r="CD237" i="1"/>
  <c r="CF237" i="1"/>
  <c r="CH237" i="1"/>
  <c r="CJ237" i="1"/>
  <c r="CL237" i="1"/>
  <c r="DD237" i="1"/>
  <c r="O238" i="1"/>
  <c r="Q238" i="1"/>
  <c r="T238" i="1"/>
  <c r="W238" i="1"/>
  <c r="Z238" i="1"/>
  <c r="AC238" i="1"/>
  <c r="AF238" i="1"/>
  <c r="AI238" i="1"/>
  <c r="AL238" i="1"/>
  <c r="AO238" i="1"/>
  <c r="AR238" i="1"/>
  <c r="AT238" i="1"/>
  <c r="AX238" i="1"/>
  <c r="AZ238" i="1"/>
  <c r="BB238" i="1"/>
  <c r="BD238" i="1"/>
  <c r="BF238" i="1"/>
  <c r="BH238" i="1"/>
  <c r="BJ238" i="1"/>
  <c r="BL238" i="1"/>
  <c r="BN238" i="1"/>
  <c r="BP238" i="1"/>
  <c r="BR238" i="1"/>
  <c r="BT238" i="1"/>
  <c r="BZ238" i="1"/>
  <c r="CB238" i="1"/>
  <c r="CD238" i="1"/>
  <c r="CF238" i="1"/>
  <c r="CH238" i="1"/>
  <c r="CJ238" i="1"/>
  <c r="CL238" i="1"/>
  <c r="DD238" i="1"/>
  <c r="O239" i="1"/>
  <c r="Q239" i="1"/>
  <c r="T239" i="1"/>
  <c r="W239" i="1"/>
  <c r="Z239" i="1"/>
  <c r="AC239" i="1"/>
  <c r="AF239" i="1"/>
  <c r="AI239" i="1"/>
  <c r="AL239" i="1"/>
  <c r="AO239" i="1"/>
  <c r="AR239" i="1"/>
  <c r="AT239" i="1"/>
  <c r="AX239" i="1"/>
  <c r="AZ239" i="1"/>
  <c r="BB239" i="1"/>
  <c r="BD239" i="1"/>
  <c r="BF239" i="1"/>
  <c r="BH239" i="1"/>
  <c r="BJ239" i="1"/>
  <c r="BL239" i="1"/>
  <c r="BN239" i="1"/>
  <c r="BP239" i="1"/>
  <c r="BR239" i="1"/>
  <c r="BT239" i="1"/>
  <c r="BZ239" i="1"/>
  <c r="CB239" i="1"/>
  <c r="CD239" i="1"/>
  <c r="CF239" i="1"/>
  <c r="CH239" i="1"/>
  <c r="CJ239" i="1"/>
  <c r="CL239" i="1"/>
  <c r="DD239" i="1"/>
  <c r="O240" i="1"/>
  <c r="Q240" i="1"/>
  <c r="T240" i="1"/>
  <c r="W240" i="1"/>
  <c r="Z240" i="1"/>
  <c r="AC240" i="1"/>
  <c r="AF240" i="1"/>
  <c r="AI240" i="1"/>
  <c r="AL240" i="1"/>
  <c r="AO240" i="1"/>
  <c r="AR240" i="1"/>
  <c r="AT240" i="1"/>
  <c r="AX240" i="1"/>
  <c r="AZ240" i="1"/>
  <c r="BB240" i="1"/>
  <c r="BD240" i="1"/>
  <c r="BF240" i="1"/>
  <c r="BH240" i="1"/>
  <c r="BJ240" i="1"/>
  <c r="BL240" i="1"/>
  <c r="BN240" i="1"/>
  <c r="BP240" i="1"/>
  <c r="BR240" i="1"/>
  <c r="BT240" i="1"/>
  <c r="BZ240" i="1"/>
  <c r="CB240" i="1"/>
  <c r="CD240" i="1"/>
  <c r="CF240" i="1"/>
  <c r="CH240" i="1"/>
  <c r="CJ240" i="1"/>
  <c r="CL240" i="1"/>
  <c r="DD240" i="1"/>
  <c r="O241" i="1"/>
  <c r="Q241" i="1"/>
  <c r="T241" i="1"/>
  <c r="W241" i="1"/>
  <c r="Z241" i="1"/>
  <c r="AC241" i="1"/>
  <c r="AF241" i="1"/>
  <c r="AI241" i="1"/>
  <c r="AL241" i="1"/>
  <c r="AO241" i="1"/>
  <c r="AR241" i="1"/>
  <c r="AT241" i="1"/>
  <c r="AX241" i="1"/>
  <c r="AZ241" i="1"/>
  <c r="BB241" i="1"/>
  <c r="BD241" i="1"/>
  <c r="BF241" i="1"/>
  <c r="BH241" i="1"/>
  <c r="BJ241" i="1"/>
  <c r="BL241" i="1"/>
  <c r="BN241" i="1"/>
  <c r="BP241" i="1"/>
  <c r="BR241" i="1"/>
  <c r="BT241" i="1"/>
  <c r="BZ241" i="1"/>
  <c r="CB241" i="1"/>
  <c r="CD241" i="1"/>
  <c r="CF241" i="1"/>
  <c r="CH241" i="1"/>
  <c r="CJ241" i="1"/>
  <c r="CL241" i="1"/>
  <c r="DD241" i="1"/>
  <c r="O242" i="1"/>
  <c r="Q242" i="1"/>
  <c r="T242" i="1"/>
  <c r="W242" i="1"/>
  <c r="Z242" i="1"/>
  <c r="AC242" i="1"/>
  <c r="AF242" i="1"/>
  <c r="AI242" i="1"/>
  <c r="AL242" i="1"/>
  <c r="AO242" i="1"/>
  <c r="AR242" i="1"/>
  <c r="AT242" i="1"/>
  <c r="AX242" i="1"/>
  <c r="AZ242" i="1"/>
  <c r="BB242" i="1"/>
  <c r="BD242" i="1"/>
  <c r="BF242" i="1"/>
  <c r="BH242" i="1"/>
  <c r="BJ242" i="1"/>
  <c r="BL242" i="1"/>
  <c r="BN242" i="1"/>
  <c r="BP242" i="1"/>
  <c r="BR242" i="1"/>
  <c r="BT242" i="1"/>
  <c r="BZ242" i="1"/>
  <c r="CB242" i="1"/>
  <c r="CD242" i="1"/>
  <c r="CF242" i="1"/>
  <c r="CH242" i="1"/>
  <c r="CJ242" i="1"/>
  <c r="CL242" i="1"/>
  <c r="DD242" i="1"/>
  <c r="O243" i="1"/>
  <c r="Q243" i="1"/>
  <c r="T243" i="1"/>
  <c r="W243" i="1"/>
  <c r="Z243" i="1"/>
  <c r="AC243" i="1"/>
  <c r="AF243" i="1"/>
  <c r="AI243" i="1"/>
  <c r="AL243" i="1"/>
  <c r="AO243" i="1"/>
  <c r="AR243" i="1"/>
  <c r="AT243" i="1"/>
  <c r="AX243" i="1"/>
  <c r="AZ243" i="1"/>
  <c r="BB243" i="1"/>
  <c r="BD243" i="1"/>
  <c r="BF243" i="1"/>
  <c r="BH243" i="1"/>
  <c r="BJ243" i="1"/>
  <c r="BL243" i="1"/>
  <c r="BN243" i="1"/>
  <c r="BP243" i="1"/>
  <c r="BR243" i="1"/>
  <c r="BT243" i="1"/>
  <c r="BZ243" i="1"/>
  <c r="CB243" i="1"/>
  <c r="CD243" i="1"/>
  <c r="CF243" i="1"/>
  <c r="CH243" i="1"/>
  <c r="CJ243" i="1"/>
  <c r="CL243" i="1"/>
  <c r="DD243" i="1"/>
  <c r="O244" i="1"/>
  <c r="Q244" i="1"/>
  <c r="T244" i="1"/>
  <c r="W244" i="1"/>
  <c r="Z244" i="1"/>
  <c r="AC244" i="1"/>
  <c r="AF244" i="1"/>
  <c r="AI244" i="1"/>
  <c r="AL244" i="1"/>
  <c r="AO244" i="1"/>
  <c r="AR244" i="1"/>
  <c r="AT244" i="1"/>
  <c r="AX244" i="1"/>
  <c r="AZ244" i="1"/>
  <c r="BB244" i="1"/>
  <c r="BD244" i="1"/>
  <c r="BF244" i="1"/>
  <c r="BH244" i="1"/>
  <c r="BJ244" i="1"/>
  <c r="BL244" i="1"/>
  <c r="BN244" i="1"/>
  <c r="BP244" i="1"/>
  <c r="BR244" i="1"/>
  <c r="BT244" i="1"/>
  <c r="BZ244" i="1"/>
  <c r="CB244" i="1"/>
  <c r="CD244" i="1"/>
  <c r="CF244" i="1"/>
  <c r="CH244" i="1"/>
  <c r="CJ244" i="1"/>
  <c r="CL244" i="1"/>
  <c r="DD244" i="1"/>
  <c r="O245" i="1"/>
  <c r="Q245" i="1"/>
  <c r="T245" i="1"/>
  <c r="W245" i="1"/>
  <c r="Z245" i="1"/>
  <c r="AC245" i="1"/>
  <c r="AF245" i="1"/>
  <c r="AI245" i="1"/>
  <c r="AL245" i="1"/>
  <c r="AO245" i="1"/>
  <c r="AR245" i="1"/>
  <c r="AT245" i="1"/>
  <c r="AX245" i="1"/>
  <c r="AZ245" i="1"/>
  <c r="BB245" i="1"/>
  <c r="BD245" i="1"/>
  <c r="BF245" i="1"/>
  <c r="BH245" i="1"/>
  <c r="BJ245" i="1"/>
  <c r="BL245" i="1"/>
  <c r="BN245" i="1"/>
  <c r="BP245" i="1"/>
  <c r="BR245" i="1"/>
  <c r="BT245" i="1"/>
  <c r="BZ245" i="1"/>
  <c r="CB245" i="1"/>
  <c r="CD245" i="1"/>
  <c r="CF245" i="1"/>
  <c r="CH245" i="1"/>
  <c r="CJ245" i="1"/>
  <c r="CL245" i="1"/>
  <c r="DD245" i="1"/>
  <c r="O246" i="1"/>
  <c r="Q246" i="1"/>
  <c r="T246" i="1"/>
  <c r="W246" i="1"/>
  <c r="Z246" i="1"/>
  <c r="AC246" i="1"/>
  <c r="AF246" i="1"/>
  <c r="AI246" i="1"/>
  <c r="AL246" i="1"/>
  <c r="AO246" i="1"/>
  <c r="AR246" i="1"/>
  <c r="AT246" i="1"/>
  <c r="AX246" i="1"/>
  <c r="AZ246" i="1"/>
  <c r="BB246" i="1"/>
  <c r="BD246" i="1"/>
  <c r="BF246" i="1"/>
  <c r="BH246" i="1"/>
  <c r="BJ246" i="1"/>
  <c r="BL246" i="1"/>
  <c r="BN246" i="1"/>
  <c r="BP246" i="1"/>
  <c r="BR246" i="1"/>
  <c r="BT246" i="1"/>
  <c r="BZ246" i="1"/>
  <c r="CB246" i="1"/>
  <c r="CD246" i="1"/>
  <c r="CF246" i="1"/>
  <c r="CH246" i="1"/>
  <c r="CJ246" i="1"/>
  <c r="CL246" i="1"/>
  <c r="DD246" i="1"/>
  <c r="O247" i="1"/>
  <c r="Q247" i="1"/>
  <c r="T247" i="1"/>
  <c r="W247" i="1"/>
  <c r="Z247" i="1"/>
  <c r="AC247" i="1"/>
  <c r="AF247" i="1"/>
  <c r="AI247" i="1"/>
  <c r="AL247" i="1"/>
  <c r="AO247" i="1"/>
  <c r="AR247" i="1"/>
  <c r="AT247" i="1"/>
  <c r="AX247" i="1"/>
  <c r="AZ247" i="1"/>
  <c r="BB247" i="1"/>
  <c r="BD247" i="1"/>
  <c r="BF247" i="1"/>
  <c r="BH247" i="1"/>
  <c r="BJ247" i="1"/>
  <c r="BL247" i="1"/>
  <c r="BN247" i="1"/>
  <c r="BP247" i="1"/>
  <c r="BR247" i="1"/>
  <c r="BT247" i="1"/>
  <c r="BZ247" i="1"/>
  <c r="CB247" i="1"/>
  <c r="CD247" i="1"/>
  <c r="CF247" i="1"/>
  <c r="CH247" i="1"/>
  <c r="CJ247" i="1"/>
  <c r="CL247" i="1"/>
  <c r="DD247" i="1"/>
  <c r="O248" i="1"/>
  <c r="Q248" i="1"/>
  <c r="T248" i="1"/>
  <c r="W248" i="1"/>
  <c r="Z248" i="1"/>
  <c r="AC248" i="1"/>
  <c r="AF248" i="1"/>
  <c r="AI248" i="1"/>
  <c r="AL248" i="1"/>
  <c r="AO248" i="1"/>
  <c r="AR248" i="1"/>
  <c r="AT248" i="1"/>
  <c r="AX248" i="1"/>
  <c r="AZ248" i="1"/>
  <c r="BB248" i="1"/>
  <c r="BD248" i="1"/>
  <c r="BF248" i="1"/>
  <c r="BH248" i="1"/>
  <c r="BJ248" i="1"/>
  <c r="BL248" i="1"/>
  <c r="BN248" i="1"/>
  <c r="BP248" i="1"/>
  <c r="BR248" i="1"/>
  <c r="BT248" i="1"/>
  <c r="BZ248" i="1"/>
  <c r="CB248" i="1"/>
  <c r="CD248" i="1"/>
  <c r="CF248" i="1"/>
  <c r="CH248" i="1"/>
  <c r="CJ248" i="1"/>
  <c r="CL248" i="1"/>
  <c r="DD248" i="1"/>
  <c r="O249" i="1"/>
  <c r="Q249" i="1"/>
  <c r="T249" i="1"/>
  <c r="W249" i="1"/>
  <c r="Z249" i="1"/>
  <c r="AC249" i="1"/>
  <c r="AF249" i="1"/>
  <c r="AI249" i="1"/>
  <c r="AL249" i="1"/>
  <c r="AO249" i="1"/>
  <c r="AR249" i="1"/>
  <c r="AT249" i="1"/>
  <c r="AX249" i="1"/>
  <c r="AZ249" i="1"/>
  <c r="BB249" i="1"/>
  <c r="BD249" i="1"/>
  <c r="BF249" i="1"/>
  <c r="BH249" i="1"/>
  <c r="BJ249" i="1"/>
  <c r="BL249" i="1"/>
  <c r="BN249" i="1"/>
  <c r="BP249" i="1"/>
  <c r="BR249" i="1"/>
  <c r="BT249" i="1"/>
  <c r="BZ249" i="1"/>
  <c r="CB249" i="1"/>
  <c r="CD249" i="1"/>
  <c r="CF249" i="1"/>
  <c r="CH249" i="1"/>
  <c r="CJ249" i="1"/>
  <c r="CL249" i="1"/>
  <c r="DD249" i="1"/>
  <c r="O250" i="1"/>
  <c r="Q250" i="1"/>
  <c r="T250" i="1"/>
  <c r="W250" i="1"/>
  <c r="Z250" i="1"/>
  <c r="AC250" i="1"/>
  <c r="AF250" i="1"/>
  <c r="AI250" i="1"/>
  <c r="AL250" i="1"/>
  <c r="AO250" i="1"/>
  <c r="AR250" i="1"/>
  <c r="AT250" i="1"/>
  <c r="AX250" i="1"/>
  <c r="AZ250" i="1"/>
  <c r="BB250" i="1"/>
  <c r="BD250" i="1"/>
  <c r="BF250" i="1"/>
  <c r="BH250" i="1"/>
  <c r="BJ250" i="1"/>
  <c r="BL250" i="1"/>
  <c r="BN250" i="1"/>
  <c r="BP250" i="1"/>
  <c r="BR250" i="1"/>
  <c r="BT250" i="1"/>
  <c r="BZ250" i="1"/>
  <c r="CB250" i="1"/>
  <c r="CD250" i="1"/>
  <c r="CF250" i="1"/>
  <c r="CH250" i="1"/>
  <c r="CJ250" i="1"/>
  <c r="CL250" i="1"/>
  <c r="DD250" i="1"/>
  <c r="O251" i="1"/>
  <c r="Q251" i="1"/>
  <c r="T251" i="1"/>
  <c r="W251" i="1"/>
  <c r="Z251" i="1"/>
  <c r="AC251" i="1"/>
  <c r="AF251" i="1"/>
  <c r="AI251" i="1"/>
  <c r="AL251" i="1"/>
  <c r="AO251" i="1"/>
  <c r="AR251" i="1"/>
  <c r="AT251" i="1"/>
  <c r="AX251" i="1"/>
  <c r="AZ251" i="1"/>
  <c r="BB251" i="1"/>
  <c r="BD251" i="1"/>
  <c r="BF251" i="1"/>
  <c r="BH251" i="1"/>
  <c r="BJ251" i="1"/>
  <c r="BL251" i="1"/>
  <c r="BN251" i="1"/>
  <c r="BP251" i="1"/>
  <c r="BR251" i="1"/>
  <c r="BT251" i="1"/>
  <c r="BZ251" i="1"/>
  <c r="CB251" i="1"/>
  <c r="CD251" i="1"/>
  <c r="CF251" i="1"/>
  <c r="CH251" i="1"/>
  <c r="CJ251" i="1"/>
  <c r="CL251" i="1"/>
  <c r="DD251" i="1"/>
  <c r="O252" i="1"/>
  <c r="Q252" i="1"/>
  <c r="T252" i="1"/>
  <c r="W252" i="1"/>
  <c r="Z252" i="1"/>
  <c r="AC252" i="1"/>
  <c r="AF252" i="1"/>
  <c r="AI252" i="1"/>
  <c r="AL252" i="1"/>
  <c r="AO252" i="1"/>
  <c r="AR252" i="1"/>
  <c r="AT252" i="1"/>
  <c r="AX252" i="1"/>
  <c r="AZ252" i="1"/>
  <c r="BB252" i="1"/>
  <c r="BD252" i="1"/>
  <c r="BF252" i="1"/>
  <c r="BH252" i="1"/>
  <c r="BJ252" i="1"/>
  <c r="BL252" i="1"/>
  <c r="BN252" i="1"/>
  <c r="BP252" i="1"/>
  <c r="BR252" i="1"/>
  <c r="BT252" i="1"/>
  <c r="BZ252" i="1"/>
  <c r="CB252" i="1"/>
  <c r="CD252" i="1"/>
  <c r="CF252" i="1"/>
  <c r="CH252" i="1"/>
  <c r="CJ252" i="1"/>
  <c r="CL252" i="1"/>
  <c r="DD252" i="1"/>
  <c r="O253" i="1"/>
  <c r="Q253" i="1"/>
  <c r="T253" i="1"/>
  <c r="W253" i="1"/>
  <c r="Z253" i="1"/>
  <c r="AC253" i="1"/>
  <c r="AF253" i="1"/>
  <c r="AI253" i="1"/>
  <c r="AL253" i="1"/>
  <c r="AO253" i="1"/>
  <c r="AR253" i="1"/>
  <c r="AT253" i="1"/>
  <c r="AX253" i="1"/>
  <c r="AZ253" i="1"/>
  <c r="BB253" i="1"/>
  <c r="BD253" i="1"/>
  <c r="BF253" i="1"/>
  <c r="BH253" i="1"/>
  <c r="BJ253" i="1"/>
  <c r="BL253" i="1"/>
  <c r="BN253" i="1"/>
  <c r="BP253" i="1"/>
  <c r="BR253" i="1"/>
  <c r="BT253" i="1"/>
  <c r="BZ253" i="1"/>
  <c r="CB253" i="1"/>
  <c r="CD253" i="1"/>
  <c r="CF253" i="1"/>
  <c r="CH253" i="1"/>
  <c r="CJ253" i="1"/>
  <c r="CL253" i="1"/>
  <c r="DD253" i="1"/>
  <c r="O254" i="1"/>
  <c r="Q254" i="1"/>
  <c r="T254" i="1"/>
  <c r="W254" i="1"/>
  <c r="Z254" i="1"/>
  <c r="AC254" i="1"/>
  <c r="AF254" i="1"/>
  <c r="AI254" i="1"/>
  <c r="AL254" i="1"/>
  <c r="AO254" i="1"/>
  <c r="AR254" i="1"/>
  <c r="AT254" i="1"/>
  <c r="AX254" i="1"/>
  <c r="AZ254" i="1"/>
  <c r="BB254" i="1"/>
  <c r="BD254" i="1"/>
  <c r="BF254" i="1"/>
  <c r="BH254" i="1"/>
  <c r="BJ254" i="1"/>
  <c r="BL254" i="1"/>
  <c r="BN254" i="1"/>
  <c r="BP254" i="1"/>
  <c r="BR254" i="1"/>
  <c r="BT254" i="1"/>
  <c r="BZ254" i="1"/>
  <c r="CB254" i="1"/>
  <c r="CD254" i="1"/>
  <c r="CF254" i="1"/>
  <c r="CH254" i="1"/>
  <c r="CJ254" i="1"/>
  <c r="CL254" i="1"/>
  <c r="DD254" i="1"/>
  <c r="O255" i="1"/>
  <c r="Q255" i="1"/>
  <c r="T255" i="1"/>
  <c r="W255" i="1"/>
  <c r="Z255" i="1"/>
  <c r="AC255" i="1"/>
  <c r="AF255" i="1"/>
  <c r="AI255" i="1"/>
  <c r="AL255" i="1"/>
  <c r="AO255" i="1"/>
  <c r="AR255" i="1"/>
  <c r="AT255" i="1"/>
  <c r="AX255" i="1"/>
  <c r="AZ255" i="1"/>
  <c r="BB255" i="1"/>
  <c r="BD255" i="1"/>
  <c r="BF255" i="1"/>
  <c r="BH255" i="1"/>
  <c r="BJ255" i="1"/>
  <c r="BL255" i="1"/>
  <c r="BN255" i="1"/>
  <c r="BP255" i="1"/>
  <c r="BR255" i="1"/>
  <c r="BT255" i="1"/>
  <c r="BZ255" i="1"/>
  <c r="CB255" i="1"/>
  <c r="CD255" i="1"/>
  <c r="CF255" i="1"/>
  <c r="CH255" i="1"/>
  <c r="CJ255" i="1"/>
  <c r="CL255" i="1"/>
  <c r="DD255" i="1"/>
  <c r="O256" i="1"/>
  <c r="Q256" i="1"/>
  <c r="T256" i="1"/>
  <c r="W256" i="1"/>
  <c r="Z256" i="1"/>
  <c r="AC256" i="1"/>
  <c r="AF256" i="1"/>
  <c r="AI256" i="1"/>
  <c r="AL256" i="1"/>
  <c r="AO256" i="1"/>
  <c r="AR256" i="1"/>
  <c r="AT256" i="1"/>
  <c r="AX256" i="1"/>
  <c r="AZ256" i="1"/>
  <c r="BB256" i="1"/>
  <c r="BD256" i="1"/>
  <c r="BF256" i="1"/>
  <c r="BH256" i="1"/>
  <c r="BJ256" i="1"/>
  <c r="BL256" i="1"/>
  <c r="BN256" i="1"/>
  <c r="BP256" i="1"/>
  <c r="BR256" i="1"/>
  <c r="BT256" i="1"/>
  <c r="BZ256" i="1"/>
  <c r="CB256" i="1"/>
  <c r="CD256" i="1"/>
  <c r="CF256" i="1"/>
  <c r="CH256" i="1"/>
  <c r="CJ256" i="1"/>
  <c r="CL256" i="1"/>
  <c r="DD256" i="1"/>
  <c r="O257" i="1"/>
  <c r="Q257" i="1"/>
  <c r="T257" i="1"/>
  <c r="W257" i="1"/>
  <c r="Z257" i="1"/>
  <c r="AC257" i="1"/>
  <c r="AF257" i="1"/>
  <c r="AI257" i="1"/>
  <c r="AL257" i="1"/>
  <c r="AO257" i="1"/>
  <c r="AR257" i="1"/>
  <c r="AT257" i="1"/>
  <c r="AX257" i="1"/>
  <c r="AZ257" i="1"/>
  <c r="BB257" i="1"/>
  <c r="BD257" i="1"/>
  <c r="BF257" i="1"/>
  <c r="BH257" i="1"/>
  <c r="BJ257" i="1"/>
  <c r="BL257" i="1"/>
  <c r="BN257" i="1"/>
  <c r="BP257" i="1"/>
  <c r="BR257" i="1"/>
  <c r="BT257" i="1"/>
  <c r="BZ257" i="1"/>
  <c r="CB257" i="1"/>
  <c r="CD257" i="1"/>
  <c r="CF257" i="1"/>
  <c r="CH257" i="1"/>
  <c r="CJ257" i="1"/>
  <c r="CL257" i="1"/>
  <c r="DD257" i="1"/>
  <c r="O258" i="1"/>
  <c r="Q258" i="1"/>
  <c r="T258" i="1"/>
  <c r="W258" i="1"/>
  <c r="Z258" i="1"/>
  <c r="AC258" i="1"/>
  <c r="AF258" i="1"/>
  <c r="AI258" i="1"/>
  <c r="AL258" i="1"/>
  <c r="AO258" i="1"/>
  <c r="AR258" i="1"/>
  <c r="AT258" i="1"/>
  <c r="AX258" i="1"/>
  <c r="AZ258" i="1"/>
  <c r="BB258" i="1"/>
  <c r="BD258" i="1"/>
  <c r="BF258" i="1"/>
  <c r="BH258" i="1"/>
  <c r="BJ258" i="1"/>
  <c r="BL258" i="1"/>
  <c r="BN258" i="1"/>
  <c r="BP258" i="1"/>
  <c r="BR258" i="1"/>
  <c r="BT258" i="1"/>
  <c r="BZ258" i="1"/>
  <c r="CB258" i="1"/>
  <c r="CD258" i="1"/>
  <c r="CF258" i="1"/>
  <c r="CH258" i="1"/>
  <c r="CJ258" i="1"/>
  <c r="CL258" i="1"/>
  <c r="DD258" i="1"/>
  <c r="O259" i="1"/>
  <c r="Q259" i="1"/>
  <c r="T259" i="1"/>
  <c r="W259" i="1"/>
  <c r="Z259" i="1"/>
  <c r="AC259" i="1"/>
  <c r="AF259" i="1"/>
  <c r="AI259" i="1"/>
  <c r="AL259" i="1"/>
  <c r="AO259" i="1"/>
  <c r="AR259" i="1"/>
  <c r="AT259" i="1"/>
  <c r="AX259" i="1"/>
  <c r="AZ259" i="1"/>
  <c r="BB259" i="1"/>
  <c r="BD259" i="1"/>
  <c r="BF259" i="1"/>
  <c r="BH259" i="1"/>
  <c r="BJ259" i="1"/>
  <c r="BL259" i="1"/>
  <c r="BN259" i="1"/>
  <c r="BP259" i="1"/>
  <c r="BR259" i="1"/>
  <c r="BT259" i="1"/>
  <c r="BZ259" i="1"/>
  <c r="CB259" i="1"/>
  <c r="CD259" i="1"/>
  <c r="CF259" i="1"/>
  <c r="CH259" i="1"/>
  <c r="CJ259" i="1"/>
  <c r="CL259" i="1"/>
  <c r="DD259" i="1"/>
  <c r="O260" i="1"/>
  <c r="Q260" i="1"/>
  <c r="T260" i="1"/>
  <c r="W260" i="1"/>
  <c r="Z260" i="1"/>
  <c r="AC260" i="1"/>
  <c r="AF260" i="1"/>
  <c r="AI260" i="1"/>
  <c r="AL260" i="1"/>
  <c r="AO260" i="1"/>
  <c r="AR260" i="1"/>
  <c r="AT260" i="1"/>
  <c r="AX260" i="1"/>
  <c r="AZ260" i="1"/>
  <c r="BB260" i="1"/>
  <c r="BD260" i="1"/>
  <c r="BF260" i="1"/>
  <c r="BH260" i="1"/>
  <c r="BJ260" i="1"/>
  <c r="BL260" i="1"/>
  <c r="BN260" i="1"/>
  <c r="BP260" i="1"/>
  <c r="BR260" i="1"/>
  <c r="BT260" i="1"/>
  <c r="BZ260" i="1"/>
  <c r="CB260" i="1"/>
  <c r="CD260" i="1"/>
  <c r="CF260" i="1"/>
  <c r="CH260" i="1"/>
  <c r="CJ260" i="1"/>
  <c r="CL260" i="1"/>
  <c r="DD260" i="1"/>
  <c r="O261" i="1"/>
  <c r="Q261" i="1"/>
  <c r="T261" i="1"/>
  <c r="W261" i="1"/>
  <c r="Z261" i="1"/>
  <c r="AC261" i="1"/>
  <c r="AF261" i="1"/>
  <c r="AI261" i="1"/>
  <c r="AL261" i="1"/>
  <c r="AO261" i="1"/>
  <c r="AR261" i="1"/>
  <c r="AT261" i="1"/>
  <c r="AX261" i="1"/>
  <c r="AZ261" i="1"/>
  <c r="BB261" i="1"/>
  <c r="BD261" i="1"/>
  <c r="BF261" i="1"/>
  <c r="BH261" i="1"/>
  <c r="BJ261" i="1"/>
  <c r="BL261" i="1"/>
  <c r="BN261" i="1"/>
  <c r="BP261" i="1"/>
  <c r="BR261" i="1"/>
  <c r="BT261" i="1"/>
  <c r="BZ261" i="1"/>
  <c r="CB261" i="1"/>
  <c r="CD261" i="1"/>
  <c r="CF261" i="1"/>
  <c r="CH261" i="1"/>
  <c r="CJ261" i="1"/>
  <c r="CL261" i="1"/>
  <c r="DD261" i="1"/>
  <c r="O262" i="1"/>
  <c r="Q262" i="1"/>
  <c r="T262" i="1"/>
  <c r="W262" i="1"/>
  <c r="Z262" i="1"/>
  <c r="AC262" i="1"/>
  <c r="AF262" i="1"/>
  <c r="AI262" i="1"/>
  <c r="AL262" i="1"/>
  <c r="AO262" i="1"/>
  <c r="AR262" i="1"/>
  <c r="AT262" i="1"/>
  <c r="AX262" i="1"/>
  <c r="AZ262" i="1"/>
  <c r="BB262" i="1"/>
  <c r="BD262" i="1"/>
  <c r="BF262" i="1"/>
  <c r="BH262" i="1"/>
  <c r="BJ262" i="1"/>
  <c r="BL262" i="1"/>
  <c r="BN262" i="1"/>
  <c r="BP262" i="1"/>
  <c r="BR262" i="1"/>
  <c r="BT262" i="1"/>
  <c r="BZ262" i="1"/>
  <c r="CB262" i="1"/>
  <c r="CD262" i="1"/>
  <c r="CF262" i="1"/>
  <c r="CH262" i="1"/>
  <c r="CJ262" i="1"/>
  <c r="CL262" i="1"/>
  <c r="DD262" i="1"/>
  <c r="O263" i="1"/>
  <c r="Q263" i="1"/>
  <c r="T263" i="1"/>
  <c r="W263" i="1"/>
  <c r="Z263" i="1"/>
  <c r="AC263" i="1"/>
  <c r="AF263" i="1"/>
  <c r="AI263" i="1"/>
  <c r="AL263" i="1"/>
  <c r="AO263" i="1"/>
  <c r="AR263" i="1"/>
  <c r="AT263" i="1"/>
  <c r="AX263" i="1"/>
  <c r="AZ263" i="1"/>
  <c r="BB263" i="1"/>
  <c r="BD263" i="1"/>
  <c r="BF263" i="1"/>
  <c r="BH263" i="1"/>
  <c r="BJ263" i="1"/>
  <c r="BL263" i="1"/>
  <c r="BN263" i="1"/>
  <c r="BP263" i="1"/>
  <c r="BR263" i="1"/>
  <c r="BT263" i="1"/>
  <c r="BZ263" i="1"/>
  <c r="CB263" i="1"/>
  <c r="CD263" i="1"/>
  <c r="CF263" i="1"/>
  <c r="CH263" i="1"/>
  <c r="CJ263" i="1"/>
  <c r="CL263" i="1"/>
  <c r="DD263" i="1"/>
  <c r="O264" i="1"/>
  <c r="Q264" i="1"/>
  <c r="T264" i="1"/>
  <c r="W264" i="1"/>
  <c r="Z264" i="1"/>
  <c r="AC264" i="1"/>
  <c r="AF264" i="1"/>
  <c r="AI264" i="1"/>
  <c r="AL264" i="1"/>
  <c r="AO264" i="1"/>
  <c r="AR264" i="1"/>
  <c r="AT264" i="1"/>
  <c r="AX264" i="1"/>
  <c r="AZ264" i="1"/>
  <c r="BB264" i="1"/>
  <c r="BD264" i="1"/>
  <c r="BF264" i="1"/>
  <c r="BH264" i="1"/>
  <c r="BJ264" i="1"/>
  <c r="BL264" i="1"/>
  <c r="BN264" i="1"/>
  <c r="BP264" i="1"/>
  <c r="BR264" i="1"/>
  <c r="BT264" i="1"/>
  <c r="BZ264" i="1"/>
  <c r="CB264" i="1"/>
  <c r="CD264" i="1"/>
  <c r="CF264" i="1"/>
  <c r="CH264" i="1"/>
  <c r="CJ264" i="1"/>
  <c r="CL264" i="1"/>
  <c r="DD264" i="1"/>
  <c r="O265" i="1"/>
  <c r="Q265" i="1"/>
  <c r="T265" i="1"/>
  <c r="W265" i="1"/>
  <c r="Z265" i="1"/>
  <c r="AC265" i="1"/>
  <c r="AF265" i="1"/>
  <c r="AI265" i="1"/>
  <c r="AL265" i="1"/>
  <c r="AO265" i="1"/>
  <c r="AR265" i="1"/>
  <c r="AT265" i="1"/>
  <c r="AX265" i="1"/>
  <c r="AZ265" i="1"/>
  <c r="BB265" i="1"/>
  <c r="BD265" i="1"/>
  <c r="BF265" i="1"/>
  <c r="BH265" i="1"/>
  <c r="BJ265" i="1"/>
  <c r="BL265" i="1"/>
  <c r="BN265" i="1"/>
  <c r="BP265" i="1"/>
  <c r="BR265" i="1"/>
  <c r="BT265" i="1"/>
  <c r="BZ265" i="1"/>
  <c r="CB265" i="1"/>
  <c r="CD265" i="1"/>
  <c r="CF265" i="1"/>
  <c r="CH265" i="1"/>
  <c r="CJ265" i="1"/>
  <c r="CL265" i="1"/>
  <c r="DD265" i="1"/>
  <c r="O266" i="1"/>
  <c r="Q266" i="1"/>
  <c r="T266" i="1"/>
  <c r="W266" i="1"/>
  <c r="Z266" i="1"/>
  <c r="AC266" i="1"/>
  <c r="AF266" i="1"/>
  <c r="AI266" i="1"/>
  <c r="AL266" i="1"/>
  <c r="AO266" i="1"/>
  <c r="AR266" i="1"/>
  <c r="AT266" i="1"/>
  <c r="AX266" i="1"/>
  <c r="AZ266" i="1"/>
  <c r="BB266" i="1"/>
  <c r="BD266" i="1"/>
  <c r="BF266" i="1"/>
  <c r="BH266" i="1"/>
  <c r="BJ266" i="1"/>
  <c r="BL266" i="1"/>
  <c r="BN266" i="1"/>
  <c r="BP266" i="1"/>
  <c r="BR266" i="1"/>
  <c r="BT266" i="1"/>
  <c r="BZ266" i="1"/>
  <c r="CB266" i="1"/>
  <c r="CD266" i="1"/>
  <c r="CF266" i="1"/>
  <c r="CH266" i="1"/>
  <c r="CJ266" i="1"/>
  <c r="CL266" i="1"/>
  <c r="DD266" i="1"/>
  <c r="O267" i="1"/>
  <c r="Q267" i="1"/>
  <c r="T267" i="1"/>
  <c r="W267" i="1"/>
  <c r="Z267" i="1"/>
  <c r="AC267" i="1"/>
  <c r="AF267" i="1"/>
  <c r="AI267" i="1"/>
  <c r="AL267" i="1"/>
  <c r="AO267" i="1"/>
  <c r="AR267" i="1"/>
  <c r="AT267" i="1"/>
  <c r="AX267" i="1"/>
  <c r="AZ267" i="1"/>
  <c r="BB267" i="1"/>
  <c r="BD267" i="1"/>
  <c r="BF267" i="1"/>
  <c r="BH267" i="1"/>
  <c r="BJ267" i="1"/>
  <c r="BL267" i="1"/>
  <c r="BN267" i="1"/>
  <c r="BP267" i="1"/>
  <c r="BR267" i="1"/>
  <c r="BT267" i="1"/>
  <c r="BZ267" i="1"/>
  <c r="CB267" i="1"/>
  <c r="CD267" i="1"/>
  <c r="CF267" i="1"/>
  <c r="CH267" i="1"/>
  <c r="CJ267" i="1"/>
  <c r="CL267" i="1"/>
  <c r="DD267" i="1"/>
  <c r="O268" i="1"/>
  <c r="Q268" i="1"/>
  <c r="T268" i="1"/>
  <c r="W268" i="1"/>
  <c r="Z268" i="1"/>
  <c r="AC268" i="1"/>
  <c r="AF268" i="1"/>
  <c r="AI268" i="1"/>
  <c r="AL268" i="1"/>
  <c r="AO268" i="1"/>
  <c r="AR268" i="1"/>
  <c r="AT268" i="1"/>
  <c r="AX268" i="1"/>
  <c r="AZ268" i="1"/>
  <c r="BB268" i="1"/>
  <c r="BD268" i="1"/>
  <c r="BF268" i="1"/>
  <c r="BH268" i="1"/>
  <c r="BJ268" i="1"/>
  <c r="BL268" i="1"/>
  <c r="BN268" i="1"/>
  <c r="BP268" i="1"/>
  <c r="BR268" i="1"/>
  <c r="BT268" i="1"/>
  <c r="BZ268" i="1"/>
  <c r="CB268" i="1"/>
  <c r="CD268" i="1"/>
  <c r="CF268" i="1"/>
  <c r="CH268" i="1"/>
  <c r="CJ268" i="1"/>
  <c r="CL268" i="1"/>
  <c r="DD268" i="1"/>
  <c r="O269" i="1"/>
  <c r="Q269" i="1"/>
  <c r="T269" i="1"/>
  <c r="W269" i="1"/>
  <c r="Z269" i="1"/>
  <c r="AC269" i="1"/>
  <c r="AF269" i="1"/>
  <c r="AI269" i="1"/>
  <c r="AL269" i="1"/>
  <c r="AO269" i="1"/>
  <c r="AR269" i="1"/>
  <c r="AT269" i="1"/>
  <c r="AX269" i="1"/>
  <c r="AZ269" i="1"/>
  <c r="BB269" i="1"/>
  <c r="BD269" i="1"/>
  <c r="BF269" i="1"/>
  <c r="BH269" i="1"/>
  <c r="BJ269" i="1"/>
  <c r="BL269" i="1"/>
  <c r="BN269" i="1"/>
  <c r="BP269" i="1"/>
  <c r="BR269" i="1"/>
  <c r="BT269" i="1"/>
  <c r="BZ269" i="1"/>
  <c r="CB269" i="1"/>
  <c r="CD269" i="1"/>
  <c r="CF269" i="1"/>
  <c r="CH269" i="1"/>
  <c r="CJ269" i="1"/>
  <c r="CL269" i="1"/>
  <c r="DD269" i="1"/>
  <c r="O270" i="1"/>
  <c r="Q270" i="1"/>
  <c r="T270" i="1"/>
  <c r="W270" i="1"/>
  <c r="Z270" i="1"/>
  <c r="AC270" i="1"/>
  <c r="AF270" i="1"/>
  <c r="AI270" i="1"/>
  <c r="AL270" i="1"/>
  <c r="AO270" i="1"/>
  <c r="AR270" i="1"/>
  <c r="AT270" i="1"/>
  <c r="AX270" i="1"/>
  <c r="AZ270" i="1"/>
  <c r="BB270" i="1"/>
  <c r="BD270" i="1"/>
  <c r="BF270" i="1"/>
  <c r="BH270" i="1"/>
  <c r="BJ270" i="1"/>
  <c r="BL270" i="1"/>
  <c r="BN270" i="1"/>
  <c r="BP270" i="1"/>
  <c r="BR270" i="1"/>
  <c r="BT270" i="1"/>
  <c r="BZ270" i="1"/>
  <c r="CB270" i="1"/>
  <c r="CD270" i="1"/>
  <c r="CF270" i="1"/>
  <c r="CH270" i="1"/>
  <c r="CJ270" i="1"/>
  <c r="CL270" i="1"/>
  <c r="DD270" i="1"/>
  <c r="O271" i="1"/>
  <c r="Q271" i="1"/>
  <c r="T271" i="1"/>
  <c r="W271" i="1"/>
  <c r="Z271" i="1"/>
  <c r="AC271" i="1"/>
  <c r="AF271" i="1"/>
  <c r="AI271" i="1"/>
  <c r="AL271" i="1"/>
  <c r="AO271" i="1"/>
  <c r="AR271" i="1"/>
  <c r="AT271" i="1"/>
  <c r="AX271" i="1"/>
  <c r="AZ271" i="1"/>
  <c r="BB271" i="1"/>
  <c r="BD271" i="1"/>
  <c r="BF271" i="1"/>
  <c r="BH271" i="1"/>
  <c r="BJ271" i="1"/>
  <c r="BL271" i="1"/>
  <c r="BN271" i="1"/>
  <c r="BP271" i="1"/>
  <c r="BR271" i="1"/>
  <c r="BT271" i="1"/>
  <c r="BZ271" i="1"/>
  <c r="CB271" i="1"/>
  <c r="CD271" i="1"/>
  <c r="CF271" i="1"/>
  <c r="CH271" i="1"/>
  <c r="CJ271" i="1"/>
  <c r="CL271" i="1"/>
  <c r="DD271" i="1"/>
  <c r="O272" i="1"/>
  <c r="Q272" i="1"/>
  <c r="T272" i="1"/>
  <c r="W272" i="1"/>
  <c r="Z272" i="1"/>
  <c r="AC272" i="1"/>
  <c r="AF272" i="1"/>
  <c r="AI272" i="1"/>
  <c r="AL272" i="1"/>
  <c r="AO272" i="1"/>
  <c r="AR272" i="1"/>
  <c r="AT272" i="1"/>
  <c r="AX272" i="1"/>
  <c r="AZ272" i="1"/>
  <c r="BB272" i="1"/>
  <c r="BD272" i="1"/>
  <c r="BF272" i="1"/>
  <c r="BH272" i="1"/>
  <c r="BJ272" i="1"/>
  <c r="BL272" i="1"/>
  <c r="BN272" i="1"/>
  <c r="BP272" i="1"/>
  <c r="BR272" i="1"/>
  <c r="BT272" i="1"/>
  <c r="BZ272" i="1"/>
  <c r="CB272" i="1"/>
  <c r="CD272" i="1"/>
  <c r="CF272" i="1"/>
  <c r="CH272" i="1"/>
  <c r="CJ272" i="1"/>
  <c r="CL272" i="1"/>
  <c r="DD272" i="1"/>
  <c r="O273" i="1"/>
  <c r="Q273" i="1"/>
  <c r="T273" i="1"/>
  <c r="W273" i="1"/>
  <c r="Z273" i="1"/>
  <c r="AC273" i="1"/>
  <c r="AF273" i="1"/>
  <c r="AI273" i="1"/>
  <c r="AL273" i="1"/>
  <c r="AO273" i="1"/>
  <c r="AR273" i="1"/>
  <c r="AT273" i="1"/>
  <c r="AX273" i="1"/>
  <c r="AZ273" i="1"/>
  <c r="BB273" i="1"/>
  <c r="BD273" i="1"/>
  <c r="BF273" i="1"/>
  <c r="BH273" i="1"/>
  <c r="BJ273" i="1"/>
  <c r="BL273" i="1"/>
  <c r="BN273" i="1"/>
  <c r="BP273" i="1"/>
  <c r="BR273" i="1"/>
  <c r="BT273" i="1"/>
  <c r="BZ273" i="1"/>
  <c r="CB273" i="1"/>
  <c r="CD273" i="1"/>
  <c r="CF273" i="1"/>
  <c r="CH273" i="1"/>
  <c r="CJ273" i="1"/>
  <c r="CL273" i="1"/>
  <c r="DD273" i="1"/>
  <c r="O274" i="1"/>
  <c r="Q274" i="1"/>
  <c r="T274" i="1"/>
  <c r="W274" i="1"/>
  <c r="Z274" i="1"/>
  <c r="AC274" i="1"/>
  <c r="AF274" i="1"/>
  <c r="AI274" i="1"/>
  <c r="AL274" i="1"/>
  <c r="AO274" i="1"/>
  <c r="AR274" i="1"/>
  <c r="AT274" i="1"/>
  <c r="AX274" i="1"/>
  <c r="AZ274" i="1"/>
  <c r="BB274" i="1"/>
  <c r="BD274" i="1"/>
  <c r="BF274" i="1"/>
  <c r="BH274" i="1"/>
  <c r="BJ274" i="1"/>
  <c r="BL274" i="1"/>
  <c r="BN274" i="1"/>
  <c r="BP274" i="1"/>
  <c r="BR274" i="1"/>
  <c r="BT274" i="1"/>
  <c r="BZ274" i="1"/>
  <c r="CB274" i="1"/>
  <c r="CD274" i="1"/>
  <c r="CF274" i="1"/>
  <c r="CH274" i="1"/>
  <c r="CJ274" i="1"/>
  <c r="CL274" i="1"/>
  <c r="DD274" i="1"/>
  <c r="O275" i="1"/>
  <c r="Q275" i="1"/>
  <c r="T275" i="1"/>
  <c r="W275" i="1"/>
  <c r="Z275" i="1"/>
  <c r="AC275" i="1"/>
  <c r="AF275" i="1"/>
  <c r="AI275" i="1"/>
  <c r="AL275" i="1"/>
  <c r="AO275" i="1"/>
  <c r="AR275" i="1"/>
  <c r="AT275" i="1"/>
  <c r="AX275" i="1"/>
  <c r="AZ275" i="1"/>
  <c r="BB275" i="1"/>
  <c r="BD275" i="1"/>
  <c r="BF275" i="1"/>
  <c r="BH275" i="1"/>
  <c r="BJ275" i="1"/>
  <c r="BL275" i="1"/>
  <c r="BN275" i="1"/>
  <c r="BP275" i="1"/>
  <c r="BR275" i="1"/>
  <c r="BT275" i="1"/>
  <c r="BZ275" i="1"/>
  <c r="CB275" i="1"/>
  <c r="CD275" i="1"/>
  <c r="CF275" i="1"/>
  <c r="CH275" i="1"/>
  <c r="CJ275" i="1"/>
  <c r="CL275" i="1"/>
  <c r="DD275" i="1"/>
  <c r="O276" i="1"/>
  <c r="Q276" i="1"/>
  <c r="T276" i="1"/>
  <c r="W276" i="1"/>
  <c r="Z276" i="1"/>
  <c r="AC276" i="1"/>
  <c r="AF276" i="1"/>
  <c r="AI276" i="1"/>
  <c r="AL276" i="1"/>
  <c r="AO276" i="1"/>
  <c r="AR276" i="1"/>
  <c r="AT276" i="1"/>
  <c r="AX276" i="1"/>
  <c r="AZ276" i="1"/>
  <c r="BB276" i="1"/>
  <c r="BD276" i="1"/>
  <c r="BF276" i="1"/>
  <c r="BH276" i="1"/>
  <c r="BJ276" i="1"/>
  <c r="BL276" i="1"/>
  <c r="BN276" i="1"/>
  <c r="BP276" i="1"/>
  <c r="BR276" i="1"/>
  <c r="BT276" i="1"/>
  <c r="BZ276" i="1"/>
  <c r="CB276" i="1"/>
  <c r="CD276" i="1"/>
  <c r="CF276" i="1"/>
  <c r="CH276" i="1"/>
  <c r="CJ276" i="1"/>
  <c r="CL276" i="1"/>
  <c r="DD276" i="1"/>
  <c r="O277" i="1"/>
  <c r="Q277" i="1"/>
  <c r="T277" i="1"/>
  <c r="W277" i="1"/>
  <c r="Z277" i="1"/>
  <c r="AC277" i="1"/>
  <c r="AF277" i="1"/>
  <c r="AI277" i="1"/>
  <c r="AL277" i="1"/>
  <c r="AO277" i="1"/>
  <c r="AR277" i="1"/>
  <c r="AT277" i="1"/>
  <c r="AX277" i="1"/>
  <c r="AZ277" i="1"/>
  <c r="BB277" i="1"/>
  <c r="BD277" i="1"/>
  <c r="BF277" i="1"/>
  <c r="BH277" i="1"/>
  <c r="BJ277" i="1"/>
  <c r="BL277" i="1"/>
  <c r="BN277" i="1"/>
  <c r="BP277" i="1"/>
  <c r="BR277" i="1"/>
  <c r="BT277" i="1"/>
  <c r="BZ277" i="1"/>
  <c r="CB277" i="1"/>
  <c r="CD277" i="1"/>
  <c r="CF277" i="1"/>
  <c r="CH277" i="1"/>
  <c r="CJ277" i="1"/>
  <c r="CL277" i="1"/>
  <c r="DD277" i="1"/>
  <c r="O278" i="1"/>
  <c r="Q278" i="1"/>
  <c r="T278" i="1"/>
  <c r="W278" i="1"/>
  <c r="Z278" i="1"/>
  <c r="AC278" i="1"/>
  <c r="AF278" i="1"/>
  <c r="AI278" i="1"/>
  <c r="AL278" i="1"/>
  <c r="AO278" i="1"/>
  <c r="AR278" i="1"/>
  <c r="AT278" i="1"/>
  <c r="AX278" i="1"/>
  <c r="AZ278" i="1"/>
  <c r="BB278" i="1"/>
  <c r="BD278" i="1"/>
  <c r="BF278" i="1"/>
  <c r="BH278" i="1"/>
  <c r="BJ278" i="1"/>
  <c r="BL278" i="1"/>
  <c r="BN278" i="1"/>
  <c r="BP278" i="1"/>
  <c r="BR278" i="1"/>
  <c r="BT278" i="1"/>
  <c r="BZ278" i="1"/>
  <c r="CB278" i="1"/>
  <c r="CD278" i="1"/>
  <c r="CF278" i="1"/>
  <c r="CH278" i="1"/>
  <c r="CJ278" i="1"/>
  <c r="CL278" i="1"/>
  <c r="DD278" i="1"/>
  <c r="O279" i="1"/>
  <c r="Q279" i="1"/>
  <c r="T279" i="1"/>
  <c r="W279" i="1"/>
  <c r="Z279" i="1"/>
  <c r="AC279" i="1"/>
  <c r="AF279" i="1"/>
  <c r="AI279" i="1"/>
  <c r="AL279" i="1"/>
  <c r="AO279" i="1"/>
  <c r="AR279" i="1"/>
  <c r="AT279" i="1"/>
  <c r="AX279" i="1"/>
  <c r="AZ279" i="1"/>
  <c r="BB279" i="1"/>
  <c r="BD279" i="1"/>
  <c r="BF279" i="1"/>
  <c r="BH279" i="1"/>
  <c r="BJ279" i="1"/>
  <c r="BL279" i="1"/>
  <c r="BN279" i="1"/>
  <c r="BP279" i="1"/>
  <c r="BR279" i="1"/>
  <c r="BT279" i="1"/>
  <c r="BZ279" i="1"/>
  <c r="CB279" i="1"/>
  <c r="CD279" i="1"/>
  <c r="CF279" i="1"/>
  <c r="CH279" i="1"/>
  <c r="CJ279" i="1"/>
  <c r="CL279" i="1"/>
  <c r="DD279" i="1"/>
  <c r="O280" i="1"/>
  <c r="Q280" i="1"/>
  <c r="T280" i="1"/>
  <c r="W280" i="1"/>
  <c r="Z280" i="1"/>
  <c r="AC280" i="1"/>
  <c r="AF280" i="1"/>
  <c r="AI280" i="1"/>
  <c r="AL280" i="1"/>
  <c r="AO280" i="1"/>
  <c r="AR280" i="1"/>
  <c r="AT280" i="1"/>
  <c r="AX280" i="1"/>
  <c r="AZ280" i="1"/>
  <c r="BB280" i="1"/>
  <c r="BD280" i="1"/>
  <c r="BF280" i="1"/>
  <c r="BH280" i="1"/>
  <c r="BJ280" i="1"/>
  <c r="BL280" i="1"/>
  <c r="BN280" i="1"/>
  <c r="BP280" i="1"/>
  <c r="BR280" i="1"/>
  <c r="BT280" i="1"/>
  <c r="BZ280" i="1"/>
  <c r="CB280" i="1"/>
  <c r="CD280" i="1"/>
  <c r="CF280" i="1"/>
  <c r="CH280" i="1"/>
  <c r="CJ280" i="1"/>
  <c r="CL280" i="1"/>
  <c r="DD280" i="1"/>
  <c r="O281" i="1"/>
  <c r="Q281" i="1"/>
  <c r="T281" i="1"/>
  <c r="W281" i="1"/>
  <c r="Z281" i="1"/>
  <c r="AC281" i="1"/>
  <c r="AF281" i="1"/>
  <c r="AI281" i="1"/>
  <c r="AL281" i="1"/>
  <c r="AO281" i="1"/>
  <c r="AR281" i="1"/>
  <c r="AT281" i="1"/>
  <c r="AX281" i="1"/>
  <c r="AZ281" i="1"/>
  <c r="BB281" i="1"/>
  <c r="BD281" i="1"/>
  <c r="BF281" i="1"/>
  <c r="BH281" i="1"/>
  <c r="BJ281" i="1"/>
  <c r="BL281" i="1"/>
  <c r="BN281" i="1"/>
  <c r="BP281" i="1"/>
  <c r="BR281" i="1"/>
  <c r="BT281" i="1"/>
  <c r="BZ281" i="1"/>
  <c r="CB281" i="1"/>
  <c r="CD281" i="1"/>
  <c r="CF281" i="1"/>
  <c r="CH281" i="1"/>
  <c r="CJ281" i="1"/>
  <c r="CL281" i="1"/>
  <c r="DD281" i="1"/>
  <c r="O282" i="1"/>
  <c r="Q282" i="1"/>
  <c r="T282" i="1"/>
  <c r="W282" i="1"/>
  <c r="Z282" i="1"/>
  <c r="AC282" i="1"/>
  <c r="AF282" i="1"/>
  <c r="AI282" i="1"/>
  <c r="AL282" i="1"/>
  <c r="AO282" i="1"/>
  <c r="AR282" i="1"/>
  <c r="AT282" i="1"/>
  <c r="AX282" i="1"/>
  <c r="AZ282" i="1"/>
  <c r="BB282" i="1"/>
  <c r="BD282" i="1"/>
  <c r="BF282" i="1"/>
  <c r="BH282" i="1"/>
  <c r="BJ282" i="1"/>
  <c r="BL282" i="1"/>
  <c r="BN282" i="1"/>
  <c r="BP282" i="1"/>
  <c r="BR282" i="1"/>
  <c r="BT282" i="1"/>
  <c r="BZ282" i="1"/>
  <c r="CB282" i="1"/>
  <c r="CD282" i="1"/>
  <c r="CF282" i="1"/>
  <c r="CH282" i="1"/>
  <c r="CJ282" i="1"/>
  <c r="CL282" i="1"/>
  <c r="DD282" i="1"/>
  <c r="O283" i="1"/>
  <c r="Q283" i="1"/>
  <c r="T283" i="1"/>
  <c r="W283" i="1"/>
  <c r="Z283" i="1"/>
  <c r="AC283" i="1"/>
  <c r="AF283" i="1"/>
  <c r="AI283" i="1"/>
  <c r="AL283" i="1"/>
  <c r="AO283" i="1"/>
  <c r="AR283" i="1"/>
  <c r="AT283" i="1"/>
  <c r="AX283" i="1"/>
  <c r="AZ283" i="1"/>
  <c r="BB283" i="1"/>
  <c r="BD283" i="1"/>
  <c r="BF283" i="1"/>
  <c r="BH283" i="1"/>
  <c r="BJ283" i="1"/>
  <c r="BL283" i="1"/>
  <c r="BN283" i="1"/>
  <c r="BP283" i="1"/>
  <c r="BR283" i="1"/>
  <c r="BT283" i="1"/>
  <c r="BZ283" i="1"/>
  <c r="CB283" i="1"/>
  <c r="CD283" i="1"/>
  <c r="CF283" i="1"/>
  <c r="CH283" i="1"/>
  <c r="CJ283" i="1"/>
  <c r="CL283" i="1"/>
  <c r="DD283" i="1"/>
  <c r="O284" i="1"/>
  <c r="Q284" i="1"/>
  <c r="T284" i="1"/>
  <c r="W284" i="1"/>
  <c r="Z284" i="1"/>
  <c r="AC284" i="1"/>
  <c r="AF284" i="1"/>
  <c r="AI284" i="1"/>
  <c r="AL284" i="1"/>
  <c r="AO284" i="1"/>
  <c r="AR284" i="1"/>
  <c r="AT284" i="1"/>
  <c r="AX284" i="1"/>
  <c r="AZ284" i="1"/>
  <c r="BB284" i="1"/>
  <c r="BD284" i="1"/>
  <c r="BF284" i="1"/>
  <c r="BH284" i="1"/>
  <c r="BJ284" i="1"/>
  <c r="BL284" i="1"/>
  <c r="BN284" i="1"/>
  <c r="BP284" i="1"/>
  <c r="BR284" i="1"/>
  <c r="BT284" i="1"/>
  <c r="BZ284" i="1"/>
  <c r="CB284" i="1"/>
  <c r="CD284" i="1"/>
  <c r="CF284" i="1"/>
  <c r="CH284" i="1"/>
  <c r="CJ284" i="1"/>
  <c r="CL284" i="1"/>
  <c r="DD284" i="1"/>
  <c r="O285" i="1"/>
  <c r="Q285" i="1"/>
  <c r="T285" i="1"/>
  <c r="W285" i="1"/>
  <c r="Z285" i="1"/>
  <c r="AC285" i="1"/>
  <c r="AF285" i="1"/>
  <c r="AI285" i="1"/>
  <c r="AL285" i="1"/>
  <c r="AO285" i="1"/>
  <c r="AR285" i="1"/>
  <c r="AT285" i="1"/>
  <c r="AX285" i="1"/>
  <c r="AZ285" i="1"/>
  <c r="BB285" i="1"/>
  <c r="BD285" i="1"/>
  <c r="BF285" i="1"/>
  <c r="BH285" i="1"/>
  <c r="BJ285" i="1"/>
  <c r="BL285" i="1"/>
  <c r="BN285" i="1"/>
  <c r="BP285" i="1"/>
  <c r="BR285" i="1"/>
  <c r="BT285" i="1"/>
  <c r="BZ285" i="1"/>
  <c r="CB285" i="1"/>
  <c r="CD285" i="1"/>
  <c r="CF285" i="1"/>
  <c r="CH285" i="1"/>
  <c r="CJ285" i="1"/>
  <c r="CL285" i="1"/>
  <c r="DD285" i="1"/>
  <c r="O286" i="1"/>
  <c r="Q286" i="1"/>
  <c r="T286" i="1"/>
  <c r="W286" i="1"/>
  <c r="Z286" i="1"/>
  <c r="AC286" i="1"/>
  <c r="AF286" i="1"/>
  <c r="AI286" i="1"/>
  <c r="AL286" i="1"/>
  <c r="AO286" i="1"/>
  <c r="AR286" i="1"/>
  <c r="AT286" i="1"/>
  <c r="AX286" i="1"/>
  <c r="AZ286" i="1"/>
  <c r="BB286" i="1"/>
  <c r="BD286" i="1"/>
  <c r="BF286" i="1"/>
  <c r="BH286" i="1"/>
  <c r="BJ286" i="1"/>
  <c r="BL286" i="1"/>
  <c r="BN286" i="1"/>
  <c r="BP286" i="1"/>
  <c r="BR286" i="1"/>
  <c r="BT286" i="1"/>
  <c r="BZ286" i="1"/>
  <c r="CB286" i="1"/>
  <c r="CD286" i="1"/>
  <c r="CF286" i="1"/>
  <c r="CH286" i="1"/>
  <c r="CJ286" i="1"/>
  <c r="CL286" i="1"/>
  <c r="DD286" i="1"/>
  <c r="O287" i="1"/>
  <c r="Q287" i="1"/>
  <c r="T287" i="1"/>
  <c r="W287" i="1"/>
  <c r="Z287" i="1"/>
  <c r="AC287" i="1"/>
  <c r="AF287" i="1"/>
  <c r="AI287" i="1"/>
  <c r="AL287" i="1"/>
  <c r="AO287" i="1"/>
  <c r="AR287" i="1"/>
  <c r="AT287" i="1"/>
  <c r="AX287" i="1"/>
  <c r="AZ287" i="1"/>
  <c r="BB287" i="1"/>
  <c r="BD287" i="1"/>
  <c r="BF287" i="1"/>
  <c r="BH287" i="1"/>
  <c r="BJ287" i="1"/>
  <c r="BL287" i="1"/>
  <c r="BN287" i="1"/>
  <c r="BP287" i="1"/>
  <c r="BR287" i="1"/>
  <c r="BT287" i="1"/>
  <c r="BZ287" i="1"/>
  <c r="CB287" i="1"/>
  <c r="CD287" i="1"/>
  <c r="CF287" i="1"/>
  <c r="CH287" i="1"/>
  <c r="CJ287" i="1"/>
  <c r="CL287" i="1"/>
  <c r="DD287" i="1"/>
  <c r="O288" i="1"/>
  <c r="Q288" i="1"/>
  <c r="T288" i="1"/>
  <c r="W288" i="1"/>
  <c r="Z288" i="1"/>
  <c r="AC288" i="1"/>
  <c r="AF288" i="1"/>
  <c r="AI288" i="1"/>
  <c r="AL288" i="1"/>
  <c r="AO288" i="1"/>
  <c r="AR288" i="1"/>
  <c r="AT288" i="1"/>
  <c r="AX288" i="1"/>
  <c r="AZ288" i="1"/>
  <c r="BB288" i="1"/>
  <c r="BD288" i="1"/>
  <c r="BF288" i="1"/>
  <c r="BH288" i="1"/>
  <c r="BJ288" i="1"/>
  <c r="BL288" i="1"/>
  <c r="BN288" i="1"/>
  <c r="BP288" i="1"/>
  <c r="BR288" i="1"/>
  <c r="BT288" i="1"/>
  <c r="BZ288" i="1"/>
  <c r="CB288" i="1"/>
  <c r="CD288" i="1"/>
  <c r="CF288" i="1"/>
  <c r="CH288" i="1"/>
  <c r="CJ288" i="1"/>
  <c r="CL288" i="1"/>
  <c r="DD288" i="1"/>
  <c r="O289" i="1"/>
  <c r="Q289" i="1"/>
  <c r="T289" i="1"/>
  <c r="W289" i="1"/>
  <c r="Z289" i="1"/>
  <c r="AC289" i="1"/>
  <c r="AF289" i="1"/>
  <c r="AI289" i="1"/>
  <c r="AL289" i="1"/>
  <c r="AO289" i="1"/>
  <c r="AR289" i="1"/>
  <c r="AT289" i="1"/>
  <c r="AX289" i="1"/>
  <c r="AZ289" i="1"/>
  <c r="BB289" i="1"/>
  <c r="BD289" i="1"/>
  <c r="BF289" i="1"/>
  <c r="BH289" i="1"/>
  <c r="BJ289" i="1"/>
  <c r="BL289" i="1"/>
  <c r="BN289" i="1"/>
  <c r="BP289" i="1"/>
  <c r="BR289" i="1"/>
  <c r="BT289" i="1"/>
  <c r="BZ289" i="1"/>
  <c r="CB289" i="1"/>
  <c r="CD289" i="1"/>
  <c r="CF289" i="1"/>
  <c r="CH289" i="1"/>
  <c r="CJ289" i="1"/>
  <c r="CL289" i="1"/>
  <c r="DD289" i="1"/>
  <c r="O290" i="1"/>
  <c r="Q290" i="1"/>
  <c r="T290" i="1"/>
  <c r="W290" i="1"/>
  <c r="Z290" i="1"/>
  <c r="AC290" i="1"/>
  <c r="AF290" i="1"/>
  <c r="AI290" i="1"/>
  <c r="AL290" i="1"/>
  <c r="AO290" i="1"/>
  <c r="AR290" i="1"/>
  <c r="AT290" i="1"/>
  <c r="AX290" i="1"/>
  <c r="AZ290" i="1"/>
  <c r="BB290" i="1"/>
  <c r="BD290" i="1"/>
  <c r="BF290" i="1"/>
  <c r="BH290" i="1"/>
  <c r="BJ290" i="1"/>
  <c r="BL290" i="1"/>
  <c r="BN290" i="1"/>
  <c r="BP290" i="1"/>
  <c r="BR290" i="1"/>
  <c r="BT290" i="1"/>
  <c r="BZ290" i="1"/>
  <c r="CB290" i="1"/>
  <c r="CD290" i="1"/>
  <c r="CF290" i="1"/>
  <c r="CH290" i="1"/>
  <c r="CJ290" i="1"/>
  <c r="CL290" i="1"/>
  <c r="DD290" i="1"/>
  <c r="O291" i="1"/>
  <c r="Q291" i="1"/>
  <c r="T291" i="1"/>
  <c r="W291" i="1"/>
  <c r="Z291" i="1"/>
  <c r="AC291" i="1"/>
  <c r="AF291" i="1"/>
  <c r="AI291" i="1"/>
  <c r="AL291" i="1"/>
  <c r="AO291" i="1"/>
  <c r="AR291" i="1"/>
  <c r="AT291" i="1"/>
  <c r="AX291" i="1"/>
  <c r="AZ291" i="1"/>
  <c r="BB291" i="1"/>
  <c r="BD291" i="1"/>
  <c r="BF291" i="1"/>
  <c r="BH291" i="1"/>
  <c r="BJ291" i="1"/>
  <c r="BL291" i="1"/>
  <c r="BN291" i="1"/>
  <c r="BP291" i="1"/>
  <c r="BR291" i="1"/>
  <c r="BT291" i="1"/>
  <c r="BZ291" i="1"/>
  <c r="CB291" i="1"/>
  <c r="CD291" i="1"/>
  <c r="CF291" i="1"/>
  <c r="CH291" i="1"/>
  <c r="CJ291" i="1"/>
  <c r="CL291" i="1"/>
  <c r="DD291" i="1"/>
  <c r="O292" i="1"/>
  <c r="Q292" i="1"/>
  <c r="T292" i="1"/>
  <c r="W292" i="1"/>
  <c r="Z292" i="1"/>
  <c r="AC292" i="1"/>
  <c r="AF292" i="1"/>
  <c r="AI292" i="1"/>
  <c r="AL292" i="1"/>
  <c r="AO292" i="1"/>
  <c r="AR292" i="1"/>
  <c r="AT292" i="1"/>
  <c r="AX292" i="1"/>
  <c r="AZ292" i="1"/>
  <c r="BB292" i="1"/>
  <c r="BD292" i="1"/>
  <c r="BF292" i="1"/>
  <c r="BH292" i="1"/>
  <c r="BJ292" i="1"/>
  <c r="BL292" i="1"/>
  <c r="BN292" i="1"/>
  <c r="BP292" i="1"/>
  <c r="BR292" i="1"/>
  <c r="BT292" i="1"/>
  <c r="BZ292" i="1"/>
  <c r="CB292" i="1"/>
  <c r="CD292" i="1"/>
  <c r="CF292" i="1"/>
  <c r="CH292" i="1"/>
  <c r="CJ292" i="1"/>
  <c r="CL292" i="1"/>
  <c r="DD292" i="1"/>
  <c r="O293" i="1"/>
  <c r="Q293" i="1"/>
  <c r="T293" i="1"/>
  <c r="W293" i="1"/>
  <c r="Z293" i="1"/>
  <c r="AC293" i="1"/>
  <c r="AF293" i="1"/>
  <c r="AI293" i="1"/>
  <c r="AL293" i="1"/>
  <c r="AO293" i="1"/>
  <c r="AR293" i="1"/>
  <c r="AT293" i="1"/>
  <c r="AX293" i="1"/>
  <c r="AZ293" i="1"/>
  <c r="BB293" i="1"/>
  <c r="BD293" i="1"/>
  <c r="BF293" i="1"/>
  <c r="BH293" i="1"/>
  <c r="BJ293" i="1"/>
  <c r="BL293" i="1"/>
  <c r="BN293" i="1"/>
  <c r="BP293" i="1"/>
  <c r="BR293" i="1"/>
  <c r="BT293" i="1"/>
  <c r="BZ293" i="1"/>
  <c r="CB293" i="1"/>
  <c r="CD293" i="1"/>
  <c r="CF293" i="1"/>
  <c r="CH293" i="1"/>
  <c r="CJ293" i="1"/>
  <c r="CL293" i="1"/>
  <c r="DD293" i="1"/>
  <c r="O294" i="1"/>
  <c r="Q294" i="1"/>
  <c r="T294" i="1"/>
  <c r="W294" i="1"/>
  <c r="Z294" i="1"/>
  <c r="AC294" i="1"/>
  <c r="AF294" i="1"/>
  <c r="AI294" i="1"/>
  <c r="AL294" i="1"/>
  <c r="AO294" i="1"/>
  <c r="AR294" i="1"/>
  <c r="AT294" i="1"/>
  <c r="AX294" i="1"/>
  <c r="AZ294" i="1"/>
  <c r="BB294" i="1"/>
  <c r="BD294" i="1"/>
  <c r="BF294" i="1"/>
  <c r="BH294" i="1"/>
  <c r="BJ294" i="1"/>
  <c r="BL294" i="1"/>
  <c r="BN294" i="1"/>
  <c r="BP294" i="1"/>
  <c r="BR294" i="1"/>
  <c r="BT294" i="1"/>
  <c r="BZ294" i="1"/>
  <c r="CB294" i="1"/>
  <c r="CD294" i="1"/>
  <c r="CF294" i="1"/>
  <c r="CH294" i="1"/>
  <c r="CJ294" i="1"/>
  <c r="CL294" i="1"/>
  <c r="DD294" i="1"/>
  <c r="O295" i="1"/>
  <c r="Q295" i="1"/>
  <c r="T295" i="1"/>
  <c r="W295" i="1"/>
  <c r="Z295" i="1"/>
  <c r="AC295" i="1"/>
  <c r="AF295" i="1"/>
  <c r="AI295" i="1"/>
  <c r="AL295" i="1"/>
  <c r="AO295" i="1"/>
  <c r="AR295" i="1"/>
  <c r="AT295" i="1"/>
  <c r="AX295" i="1"/>
  <c r="AZ295" i="1"/>
  <c r="BB295" i="1"/>
  <c r="BD295" i="1"/>
  <c r="BF295" i="1"/>
  <c r="BH295" i="1"/>
  <c r="BJ295" i="1"/>
  <c r="BL295" i="1"/>
  <c r="BN295" i="1"/>
  <c r="BP295" i="1"/>
  <c r="BR295" i="1"/>
  <c r="BT295" i="1"/>
  <c r="BZ295" i="1"/>
  <c r="CB295" i="1"/>
  <c r="CD295" i="1"/>
  <c r="CF295" i="1"/>
  <c r="CH295" i="1"/>
  <c r="CJ295" i="1"/>
  <c r="CL295" i="1"/>
  <c r="DD295" i="1"/>
  <c r="O296" i="1"/>
  <c r="Q296" i="1"/>
  <c r="T296" i="1"/>
  <c r="W296" i="1"/>
  <c r="Z296" i="1"/>
  <c r="AC296" i="1"/>
  <c r="AF296" i="1"/>
  <c r="AI296" i="1"/>
  <c r="AL296" i="1"/>
  <c r="AO296" i="1"/>
  <c r="AR296" i="1"/>
  <c r="AT296" i="1"/>
  <c r="AX296" i="1"/>
  <c r="AZ296" i="1"/>
  <c r="BB296" i="1"/>
  <c r="BD296" i="1"/>
  <c r="BF296" i="1"/>
  <c r="BH296" i="1"/>
  <c r="BJ296" i="1"/>
  <c r="BL296" i="1"/>
  <c r="BN296" i="1"/>
  <c r="BP296" i="1"/>
  <c r="BR296" i="1"/>
  <c r="BT296" i="1"/>
  <c r="BZ296" i="1"/>
  <c r="CB296" i="1"/>
  <c r="CD296" i="1"/>
  <c r="CF296" i="1"/>
  <c r="CH296" i="1"/>
  <c r="CJ296" i="1"/>
  <c r="CL296" i="1"/>
  <c r="DD296" i="1"/>
  <c r="O297" i="1"/>
  <c r="Q297" i="1"/>
  <c r="T297" i="1"/>
  <c r="W297" i="1"/>
  <c r="Z297" i="1"/>
  <c r="AC297" i="1"/>
  <c r="AF297" i="1"/>
  <c r="AI297" i="1"/>
  <c r="AL297" i="1"/>
  <c r="AO297" i="1"/>
  <c r="AR297" i="1"/>
  <c r="AT297" i="1"/>
  <c r="AX297" i="1"/>
  <c r="AZ297" i="1"/>
  <c r="BB297" i="1"/>
  <c r="BD297" i="1"/>
  <c r="BF297" i="1"/>
  <c r="BH297" i="1"/>
  <c r="BJ297" i="1"/>
  <c r="BL297" i="1"/>
  <c r="BN297" i="1"/>
  <c r="BP297" i="1"/>
  <c r="BR297" i="1"/>
  <c r="BT297" i="1"/>
  <c r="BZ297" i="1"/>
  <c r="CB297" i="1"/>
  <c r="CD297" i="1"/>
  <c r="CF297" i="1"/>
  <c r="CH297" i="1"/>
  <c r="CJ297" i="1"/>
  <c r="CL297" i="1"/>
  <c r="DD297" i="1"/>
  <c r="O298" i="1"/>
  <c r="Q298" i="1"/>
  <c r="T298" i="1"/>
  <c r="W298" i="1"/>
  <c r="Z298" i="1"/>
  <c r="AC298" i="1"/>
  <c r="AF298" i="1"/>
  <c r="AI298" i="1"/>
  <c r="AL298" i="1"/>
  <c r="AO298" i="1"/>
  <c r="AR298" i="1"/>
  <c r="AT298" i="1"/>
  <c r="AX298" i="1"/>
  <c r="AZ298" i="1"/>
  <c r="BB298" i="1"/>
  <c r="BD298" i="1"/>
  <c r="BF298" i="1"/>
  <c r="BH298" i="1"/>
  <c r="BJ298" i="1"/>
  <c r="BL298" i="1"/>
  <c r="BN298" i="1"/>
  <c r="BP298" i="1"/>
  <c r="BR298" i="1"/>
  <c r="BT298" i="1"/>
  <c r="BZ298" i="1"/>
  <c r="CB298" i="1"/>
  <c r="CD298" i="1"/>
  <c r="CF298" i="1"/>
  <c r="CH298" i="1"/>
  <c r="CJ298" i="1"/>
  <c r="CL298" i="1"/>
  <c r="DD298" i="1"/>
  <c r="O299" i="1"/>
  <c r="Q299" i="1"/>
  <c r="T299" i="1"/>
  <c r="W299" i="1"/>
  <c r="Z299" i="1"/>
  <c r="AC299" i="1"/>
  <c r="AF299" i="1"/>
  <c r="AI299" i="1"/>
  <c r="AL299" i="1"/>
  <c r="AO299" i="1"/>
  <c r="AR299" i="1"/>
  <c r="AT299" i="1"/>
  <c r="AX299" i="1"/>
  <c r="AZ299" i="1"/>
  <c r="BB299" i="1"/>
  <c r="BD299" i="1"/>
  <c r="BF299" i="1"/>
  <c r="BH299" i="1"/>
  <c r="BJ299" i="1"/>
  <c r="BL299" i="1"/>
  <c r="BN299" i="1"/>
  <c r="BP299" i="1"/>
  <c r="BR299" i="1"/>
  <c r="BT299" i="1"/>
  <c r="BZ299" i="1"/>
  <c r="CB299" i="1"/>
  <c r="CD299" i="1"/>
  <c r="CF299" i="1"/>
  <c r="CH299" i="1"/>
  <c r="CJ299" i="1"/>
  <c r="CL299" i="1"/>
  <c r="DD299" i="1"/>
  <c r="O300" i="1"/>
  <c r="Q300" i="1"/>
  <c r="T300" i="1"/>
  <c r="W300" i="1"/>
  <c r="Z300" i="1"/>
  <c r="AC300" i="1"/>
  <c r="AF300" i="1"/>
  <c r="AI300" i="1"/>
  <c r="AL300" i="1"/>
  <c r="AO300" i="1"/>
  <c r="AR300" i="1"/>
  <c r="AT300" i="1"/>
  <c r="AX300" i="1"/>
  <c r="AZ300" i="1"/>
  <c r="BB300" i="1"/>
  <c r="BD300" i="1"/>
  <c r="BF300" i="1"/>
  <c r="BH300" i="1"/>
  <c r="BJ300" i="1"/>
  <c r="BL300" i="1"/>
  <c r="BN300" i="1"/>
  <c r="BP300" i="1"/>
  <c r="BR300" i="1"/>
  <c r="BT300" i="1"/>
  <c r="BZ300" i="1"/>
  <c r="CB300" i="1"/>
  <c r="CD300" i="1"/>
  <c r="CF300" i="1"/>
  <c r="CH300" i="1"/>
  <c r="CJ300" i="1"/>
  <c r="CL300" i="1"/>
  <c r="DD300" i="1"/>
  <c r="O301" i="1"/>
  <c r="Q301" i="1"/>
  <c r="T301" i="1"/>
  <c r="W301" i="1"/>
  <c r="Z301" i="1"/>
  <c r="AC301" i="1"/>
  <c r="AF301" i="1"/>
  <c r="AI301" i="1"/>
  <c r="AL301" i="1"/>
  <c r="AO301" i="1"/>
  <c r="AR301" i="1"/>
  <c r="AT301" i="1"/>
  <c r="AX301" i="1"/>
  <c r="AZ301" i="1"/>
  <c r="BB301" i="1"/>
  <c r="BD301" i="1"/>
  <c r="BF301" i="1"/>
  <c r="BH301" i="1"/>
  <c r="BJ301" i="1"/>
  <c r="BL301" i="1"/>
  <c r="BN301" i="1"/>
  <c r="BP301" i="1"/>
  <c r="BR301" i="1"/>
  <c r="BT301" i="1"/>
  <c r="BZ301" i="1"/>
  <c r="CB301" i="1"/>
  <c r="CD301" i="1"/>
  <c r="CF301" i="1"/>
  <c r="CH301" i="1"/>
  <c r="CJ301" i="1"/>
  <c r="CL301" i="1"/>
  <c r="DD301" i="1"/>
  <c r="O302" i="1"/>
  <c r="Q302" i="1"/>
  <c r="T302" i="1"/>
  <c r="W302" i="1"/>
  <c r="Z302" i="1"/>
  <c r="AC302" i="1"/>
  <c r="AF302" i="1"/>
  <c r="AI302" i="1"/>
  <c r="AL302" i="1"/>
  <c r="AO302" i="1"/>
  <c r="AR302" i="1"/>
  <c r="AT302" i="1"/>
  <c r="AX302" i="1"/>
  <c r="AZ302" i="1"/>
  <c r="BB302" i="1"/>
  <c r="BD302" i="1"/>
  <c r="BF302" i="1"/>
  <c r="BH302" i="1"/>
  <c r="BJ302" i="1"/>
  <c r="BL302" i="1"/>
  <c r="BN302" i="1"/>
  <c r="BP302" i="1"/>
  <c r="BR302" i="1"/>
  <c r="BT302" i="1"/>
  <c r="BZ302" i="1"/>
  <c r="CB302" i="1"/>
  <c r="CD302" i="1"/>
  <c r="CF302" i="1"/>
  <c r="CH302" i="1"/>
  <c r="CJ302" i="1"/>
  <c r="CL302" i="1"/>
  <c r="DD302" i="1"/>
  <c r="O303" i="1"/>
  <c r="Q303" i="1"/>
  <c r="T303" i="1"/>
  <c r="W303" i="1"/>
  <c r="Z303" i="1"/>
  <c r="AC303" i="1"/>
  <c r="AF303" i="1"/>
  <c r="AI303" i="1"/>
  <c r="AL303" i="1"/>
  <c r="AO303" i="1"/>
  <c r="AR303" i="1"/>
  <c r="AT303" i="1"/>
  <c r="AX303" i="1"/>
  <c r="AZ303" i="1"/>
  <c r="BB303" i="1"/>
  <c r="BD303" i="1"/>
  <c r="BF303" i="1"/>
  <c r="BH303" i="1"/>
  <c r="BJ303" i="1"/>
  <c r="BL303" i="1"/>
  <c r="BN303" i="1"/>
  <c r="BP303" i="1"/>
  <c r="BR303" i="1"/>
  <c r="BT303" i="1"/>
  <c r="BZ303" i="1"/>
  <c r="CB303" i="1"/>
  <c r="CD303" i="1"/>
  <c r="CF303" i="1"/>
  <c r="CH303" i="1"/>
  <c r="CJ303" i="1"/>
  <c r="CL303" i="1"/>
  <c r="DD303" i="1"/>
  <c r="O304" i="1"/>
  <c r="Q304" i="1"/>
  <c r="T304" i="1"/>
  <c r="W304" i="1"/>
  <c r="Z304" i="1"/>
  <c r="AC304" i="1"/>
  <c r="AF304" i="1"/>
  <c r="AI304" i="1"/>
  <c r="AL304" i="1"/>
  <c r="AO304" i="1"/>
  <c r="AR304" i="1"/>
  <c r="AT304" i="1"/>
  <c r="AX304" i="1"/>
  <c r="AZ304" i="1"/>
  <c r="BB304" i="1"/>
  <c r="BD304" i="1"/>
  <c r="BF304" i="1"/>
  <c r="BH304" i="1"/>
  <c r="BJ304" i="1"/>
  <c r="BL304" i="1"/>
  <c r="BN304" i="1"/>
  <c r="BP304" i="1"/>
  <c r="BR304" i="1"/>
  <c r="BT304" i="1"/>
  <c r="BZ304" i="1"/>
  <c r="CB304" i="1"/>
  <c r="CD304" i="1"/>
  <c r="CF304" i="1"/>
  <c r="CH304" i="1"/>
  <c r="CJ304" i="1"/>
  <c r="CL304" i="1"/>
  <c r="DD304" i="1"/>
  <c r="O305" i="1"/>
  <c r="Q305" i="1"/>
  <c r="T305" i="1"/>
  <c r="W305" i="1"/>
  <c r="Z305" i="1"/>
  <c r="AC305" i="1"/>
  <c r="AF305" i="1"/>
  <c r="AI305" i="1"/>
  <c r="AL305" i="1"/>
  <c r="AO305" i="1"/>
  <c r="AR305" i="1"/>
  <c r="AT305" i="1"/>
  <c r="AX305" i="1"/>
  <c r="AZ305" i="1"/>
  <c r="BB305" i="1"/>
  <c r="BD305" i="1"/>
  <c r="BF305" i="1"/>
  <c r="BH305" i="1"/>
  <c r="BJ305" i="1"/>
  <c r="BL305" i="1"/>
  <c r="BN305" i="1"/>
  <c r="BP305" i="1"/>
  <c r="BR305" i="1"/>
  <c r="BT305" i="1"/>
  <c r="BZ305" i="1"/>
  <c r="CB305" i="1"/>
  <c r="CD305" i="1"/>
  <c r="CF305" i="1"/>
  <c r="CH305" i="1"/>
  <c r="CJ305" i="1"/>
  <c r="CL305" i="1"/>
  <c r="DD305" i="1"/>
  <c r="D306" i="1"/>
  <c r="E306" i="1"/>
  <c r="G17" i="2" s="1"/>
  <c r="F306" i="1"/>
  <c r="G19" i="2" s="1"/>
  <c r="H306" i="1"/>
  <c r="G23" i="2" s="1"/>
  <c r="K306" i="1"/>
  <c r="G25" i="2" s="1"/>
  <c r="M306" i="1"/>
  <c r="G29" i="2" s="1"/>
  <c r="P306" i="1"/>
  <c r="D88" i="2" s="1"/>
  <c r="R306" i="1"/>
  <c r="D64" i="2" s="1"/>
  <c r="S306" i="1"/>
  <c r="D65" i="2" s="1"/>
  <c r="U306" i="1"/>
  <c r="D66" i="2" s="1"/>
  <c r="V306" i="1"/>
  <c r="D67" i="2" s="1"/>
  <c r="X306" i="1"/>
  <c r="D68" i="2" s="1"/>
  <c r="Y306" i="1"/>
  <c r="D69" i="2" s="1"/>
  <c r="AA306" i="1"/>
  <c r="D70" i="2" s="1"/>
  <c r="AB306" i="1"/>
  <c r="D71" i="2" s="1"/>
  <c r="AD306" i="1"/>
  <c r="D72" i="2" s="1"/>
  <c r="AE306" i="1"/>
  <c r="D73" i="2" s="1"/>
  <c r="AG306" i="1"/>
  <c r="D74" i="2" s="1"/>
  <c r="AH306" i="1"/>
  <c r="D75" i="2" s="1"/>
  <c r="AJ306" i="1"/>
  <c r="D76" i="2" s="1"/>
  <c r="AK306" i="1"/>
  <c r="D77" i="2" s="1"/>
  <c r="AM306" i="1"/>
  <c r="D78" i="2" s="1"/>
  <c r="AN306" i="1"/>
  <c r="D79" i="2" s="1"/>
  <c r="AP306" i="1"/>
  <c r="D80" i="2" s="1"/>
  <c r="AQ306" i="1"/>
  <c r="D81" i="2" s="1"/>
  <c r="AS306" i="1"/>
  <c r="D82" i="2" s="1"/>
  <c r="AU306" i="1"/>
  <c r="D83" i="2" s="1"/>
  <c r="AY306" i="1"/>
  <c r="H64" i="2" s="1"/>
  <c r="BA306" i="1"/>
  <c r="H65" i="2" s="1"/>
  <c r="BC306" i="1"/>
  <c r="H66" i="2" s="1"/>
  <c r="BE306" i="1"/>
  <c r="H67" i="2" s="1"/>
  <c r="BG306" i="1"/>
  <c r="H68" i="2" s="1"/>
  <c r="BI306" i="1"/>
  <c r="H69" i="2" s="1"/>
  <c r="BK306" i="1"/>
  <c r="H70" i="2" s="1"/>
  <c r="BM306" i="1"/>
  <c r="H71" i="2" s="1"/>
  <c r="BO306" i="1"/>
  <c r="H72" i="2" s="1"/>
  <c r="BQ306" i="1"/>
  <c r="H73" i="2" s="1"/>
  <c r="BS306" i="1"/>
  <c r="H74" i="2" s="1"/>
  <c r="BU306" i="1"/>
  <c r="H75" i="2" s="1"/>
  <c r="CC306" i="1"/>
  <c r="H79" i="2" s="1"/>
  <c r="CE306" i="1"/>
  <c r="H80" i="2" s="1"/>
  <c r="CG306" i="1"/>
  <c r="H81" i="2" s="1"/>
  <c r="CI306" i="1"/>
  <c r="F94" i="2" s="1"/>
  <c r="CK306" i="1"/>
  <c r="F95" i="2" s="1"/>
  <c r="CM306" i="1"/>
  <c r="F96" i="2" s="1"/>
  <c r="CY306" i="1"/>
  <c r="F102" i="2" s="1"/>
  <c r="DE306" i="1"/>
  <c r="F105" i="2" s="1"/>
  <c r="BZ306" i="1" l="1"/>
  <c r="G78" i="2" s="1"/>
  <c r="BX306" i="1"/>
  <c r="G77" i="2" s="1"/>
  <c r="G39" i="2"/>
  <c r="G42" i="2"/>
  <c r="DD306" i="1"/>
  <c r="D105" i="2" s="1"/>
  <c r="AX306" i="1"/>
  <c r="G64" i="2" s="1"/>
  <c r="AF306" i="1"/>
  <c r="B74" i="2" s="1"/>
  <c r="G34" i="2"/>
  <c r="CP306" i="1"/>
  <c r="D98" i="2" s="1"/>
  <c r="CH306" i="1"/>
  <c r="D94" i="2" s="1"/>
  <c r="BN306" i="1"/>
  <c r="G72" i="2" s="1"/>
  <c r="BF306" i="1"/>
  <c r="G68" i="2" s="1"/>
  <c r="BV306" i="1"/>
  <c r="G76" i="2" s="1"/>
  <c r="CX306" i="1"/>
  <c r="D102" i="2" s="1"/>
  <c r="CL306" i="1"/>
  <c r="D96" i="2" s="1"/>
  <c r="CD306" i="1"/>
  <c r="G80" i="2" s="1"/>
  <c r="BR306" i="1"/>
  <c r="G74" i="2" s="1"/>
  <c r="AR306" i="1"/>
  <c r="B82" i="2" s="1"/>
  <c r="T306" i="1"/>
  <c r="B66" i="2" s="1"/>
  <c r="CZ306" i="1"/>
  <c r="D103" i="2" s="1"/>
  <c r="AV306" i="1"/>
  <c r="B84" i="2" s="1"/>
  <c r="BJ306" i="1"/>
  <c r="G70" i="2" s="1"/>
  <c r="BB306" i="1"/>
  <c r="G66" i="2" s="1"/>
  <c r="AI306" i="1"/>
  <c r="B76" i="2" s="1"/>
  <c r="W306" i="1"/>
  <c r="B68" i="2" s="1"/>
  <c r="O306" i="1"/>
  <c r="C88" i="2" s="1"/>
  <c r="CJ306" i="1"/>
  <c r="D95" i="2" s="1"/>
  <c r="CB306" i="1"/>
  <c r="G79" i="2" s="1"/>
  <c r="BP306" i="1"/>
  <c r="G73" i="2" s="1"/>
  <c r="BH306" i="1"/>
  <c r="G69" i="2" s="1"/>
  <c r="AZ306" i="1"/>
  <c r="G65" i="2" s="1"/>
  <c r="AO306" i="1"/>
  <c r="B80" i="2" s="1"/>
  <c r="AC306" i="1"/>
  <c r="B72" i="2" s="1"/>
  <c r="Q306" i="1"/>
  <c r="B64" i="2" s="1"/>
  <c r="AL306" i="1"/>
  <c r="B78" i="2" s="1"/>
  <c r="Z306" i="1"/>
  <c r="B70" i="2" s="1"/>
  <c r="CN306" i="1"/>
  <c r="D97" i="2" s="1"/>
  <c r="CF306" i="1"/>
  <c r="G81" i="2" s="1"/>
  <c r="BT306" i="1"/>
  <c r="G75" i="2" s="1"/>
  <c r="BL306" i="1"/>
  <c r="G71" i="2" s="1"/>
  <c r="BD306" i="1"/>
  <c r="G67" i="2" s="1"/>
  <c r="AT306" i="1"/>
  <c r="B83" i="2" s="1"/>
  <c r="G36" i="2"/>
  <c r="G43" i="2" l="1"/>
  <c r="G37" i="2"/>
  <c r="G40" i="2"/>
</calcChain>
</file>

<file path=xl/sharedStrings.xml><?xml version="1.0" encoding="utf-8"?>
<sst xmlns="http://schemas.openxmlformats.org/spreadsheetml/2006/main" count="2134" uniqueCount="1593">
  <si>
    <t>Form 11</t>
  </si>
  <si>
    <r>
      <t xml:space="preserve">If </t>
    </r>
    <r>
      <rPr>
        <b/>
        <u/>
        <sz val="8"/>
        <rFont val="Arial Narrow"/>
        <family val="2"/>
      </rPr>
      <t>ERROR</t>
    </r>
    <r>
      <rPr>
        <b/>
        <sz val="8"/>
        <rFont val="Arial Narrow"/>
        <family val="2"/>
      </rPr>
      <t xml:space="preserve"> or </t>
    </r>
    <r>
      <rPr>
        <b/>
        <u/>
        <sz val="8"/>
        <rFont val="Arial Narrow"/>
        <family val="2"/>
      </rPr>
      <t># Value!</t>
    </r>
  </si>
  <si>
    <t xml:space="preserve"> </t>
  </si>
  <si>
    <t>appropriate column</t>
  </si>
  <si>
    <t xml:space="preserve">appears in this  </t>
  </si>
  <si>
    <t xml:space="preserve">column recheck the  </t>
  </si>
  <si>
    <t>LABOR INCOME</t>
  </si>
  <si>
    <t>Agribusiness</t>
  </si>
  <si>
    <t>ACRES</t>
  </si>
  <si>
    <t>STUDENT NAMES</t>
  </si>
  <si>
    <t>Grade</t>
  </si>
  <si>
    <t>OWNERSHIP</t>
  </si>
  <si>
    <t>PLACEMENT</t>
  </si>
  <si>
    <t xml:space="preserve">SAEP you may have </t>
  </si>
  <si>
    <t xml:space="preserve">STUDENT </t>
  </si>
  <si>
    <t>Hours</t>
  </si>
  <si>
    <t>BEEF</t>
  </si>
  <si>
    <t xml:space="preserve">     DAIRY</t>
  </si>
  <si>
    <t xml:space="preserve">     SWINE</t>
  </si>
  <si>
    <t>SHEEP</t>
  </si>
  <si>
    <t>POULTRY</t>
  </si>
  <si>
    <t>HORSES</t>
  </si>
  <si>
    <t>DOGS</t>
  </si>
  <si>
    <t>RABBITS</t>
  </si>
  <si>
    <t>GOATS</t>
  </si>
  <si>
    <t>FISH</t>
  </si>
  <si>
    <t>BEES</t>
  </si>
  <si>
    <t xml:space="preserve">FIRST </t>
  </si>
  <si>
    <t>LAST</t>
  </si>
  <si>
    <t>Level</t>
  </si>
  <si>
    <t>SAEP ONLY</t>
  </si>
  <si>
    <t>SAEP's</t>
  </si>
  <si>
    <t>entered incorrectly.</t>
  </si>
  <si>
    <t>COUNT</t>
  </si>
  <si>
    <t>Ownership</t>
  </si>
  <si>
    <t>breeding</t>
  </si>
  <si>
    <t>non-breeding</t>
  </si>
  <si>
    <t>Pounds</t>
  </si>
  <si>
    <t>Hives</t>
  </si>
  <si>
    <t>CORN</t>
  </si>
  <si>
    <t>WHEAT</t>
  </si>
  <si>
    <t>MILO</t>
  </si>
  <si>
    <t>SOYBEANS</t>
  </si>
  <si>
    <t>COTTON</t>
  </si>
  <si>
    <t>SMALL GRAIN</t>
  </si>
  <si>
    <t>PASTURE</t>
  </si>
  <si>
    <t>RICE</t>
  </si>
  <si>
    <t>SUGAR BEETS</t>
  </si>
  <si>
    <t>TOBACCO</t>
  </si>
  <si>
    <t>FORAGE/HAY</t>
  </si>
  <si>
    <t>SUNFLOWERS</t>
  </si>
  <si>
    <t>BERRIES/GRAPES</t>
  </si>
  <si>
    <t>VEGETABLES</t>
  </si>
  <si>
    <t>PLANTS</t>
  </si>
  <si>
    <t>HOURS</t>
  </si>
  <si>
    <t xml:space="preserve">Count (Total Number of Students): </t>
  </si>
  <si>
    <t>STATE OF MISSOURI</t>
  </si>
  <si>
    <t>DEPARTMENT OF ELEMENTARY AND SECONDARY EDUCATION</t>
  </si>
  <si>
    <t>AGRICULTURAL EDUCATION</t>
  </si>
  <si>
    <t>VA-3</t>
  </si>
  <si>
    <t>P.O. BOX 480, JEFFERSON CITY, MISSOURI 65102</t>
  </si>
  <si>
    <t>DISTRICT CODE</t>
  </si>
  <si>
    <t>Department Summary for Previous Calendar Year</t>
  </si>
  <si>
    <t>(Unduplicated Count)</t>
  </si>
  <si>
    <t>2. Number of students included in Line 1 completing OWNERSHIP SAEP ONLY</t>
  </si>
  <si>
    <t>3. Number of students included in Line 1 completing PLACEMENT SAEP ONLY</t>
  </si>
  <si>
    <t>WORKSHEET</t>
  </si>
  <si>
    <t>On front side - Write in amount on line 1.</t>
  </si>
  <si>
    <t>INSTRUCTOR OF AGRICULTURE</t>
  </si>
  <si>
    <t>Supervised Agricultural Experience Program Summary</t>
  </si>
  <si>
    <t>District Code</t>
  </si>
  <si>
    <r>
      <t>I. OWNERSHIP PROGRAMS</t>
    </r>
    <r>
      <rPr>
        <sz val="9"/>
        <rFont val="Arial"/>
        <family val="2"/>
      </rPr>
      <t xml:space="preserve"> (Taken from Form 11) - </t>
    </r>
    <r>
      <rPr>
        <b/>
        <sz val="9"/>
        <rFont val="Arial"/>
        <family val="2"/>
      </rPr>
      <t>ENTREPRENEURSHIP</t>
    </r>
  </si>
  <si>
    <t>PRODUCTION OWNERSHIP:</t>
  </si>
  <si>
    <t>LIVESTOCK:</t>
  </si>
  <si>
    <t>NUMBER OF STUDENTS</t>
  </si>
  <si>
    <t>UNIT &amp; SCOPE</t>
  </si>
  <si>
    <t>CROPS:</t>
  </si>
  <si>
    <t>1. Beef</t>
  </si>
  <si>
    <t>Breeding</t>
  </si>
  <si>
    <t>Nonbreeding</t>
  </si>
  <si>
    <t>2. Dairy</t>
  </si>
  <si>
    <t>3. Swine</t>
  </si>
  <si>
    <t>4. Sheep</t>
  </si>
  <si>
    <t>5. Poultry</t>
  </si>
  <si>
    <t>6. Horses</t>
  </si>
  <si>
    <t>7. Dogs</t>
  </si>
  <si>
    <t>8. Rabbits</t>
  </si>
  <si>
    <t>9. Goats</t>
  </si>
  <si>
    <t>10. Fish</t>
  </si>
  <si>
    <t>11. Bees</t>
  </si>
  <si>
    <t>AGRIBUSINESS OWNERSHIP:</t>
  </si>
  <si>
    <r>
      <t xml:space="preserve">II. PLACEMENT PROGRAMS </t>
    </r>
    <r>
      <rPr>
        <sz val="9"/>
        <rFont val="Arial"/>
        <family val="2"/>
      </rPr>
      <t>(Taken from Form 11)</t>
    </r>
  </si>
  <si>
    <t>Agriscience</t>
  </si>
  <si>
    <t>COMBINATION OF</t>
  </si>
  <si>
    <t>6. Total student labor income with ownership supervised agricultural experience programs</t>
  </si>
  <si>
    <t>7. Total student labor income with placement supervised agricultural experience programs</t>
  </si>
  <si>
    <t>5. Number of students included in Line 1 completing a COMBINATION SAEP</t>
  </si>
  <si>
    <t>Placement</t>
  </si>
  <si>
    <t>FORM 11, LINE 11</t>
  </si>
  <si>
    <t>NEW FORM 11, NEW LINE 14</t>
  </si>
  <si>
    <t>CURED</t>
  </si>
  <si>
    <t>TREES</t>
  </si>
  <si>
    <t>WOOD</t>
  </si>
  <si>
    <t>TREE NUTS</t>
  </si>
  <si>
    <t>POUNDS</t>
  </si>
  <si>
    <t># OF</t>
  </si>
  <si>
    <t>CORDS</t>
  </si>
  <si>
    <t>ANIMAL SYS.</t>
  </si>
  <si>
    <t>AGRIBUS. SYS</t>
  </si>
  <si>
    <t>BIOTECH SYS.</t>
  </si>
  <si>
    <t>ENVIR SCI SYS.</t>
  </si>
  <si>
    <t>FOOD PROD &amp; PRO. SYS.</t>
  </si>
  <si>
    <t xml:space="preserve"> HOURS</t>
  </si>
  <si>
    <t>NAT. RES. SYS</t>
  </si>
  <si>
    <t>PLANT SYS.</t>
  </si>
  <si>
    <t>POWER, STRUCT, TECH SYS.</t>
  </si>
  <si>
    <t>UNPAID</t>
  </si>
  <si>
    <t>Line 1 should be greater than or equal to lines 2+3+4+5.</t>
  </si>
  <si>
    <t>OWNERSHIP - PLANTS</t>
  </si>
  <si>
    <t>OWNERSHIP - ANIMALS</t>
  </si>
  <si>
    <t>AGRISCI.</t>
  </si>
  <si>
    <t>UNPAID HOURS</t>
  </si>
  <si>
    <t>EXPLORATORY</t>
  </si>
  <si>
    <t>ANALYTICAL</t>
  </si>
  <si>
    <t>DIRECTED LAB</t>
  </si>
  <si>
    <t>PLACEMENT - UNPAID</t>
  </si>
  <si>
    <t>8. Total student labor income with agriscience/unpaid supervised agricultural experience programs</t>
  </si>
  <si>
    <t>4. Number of students included in Line 1 completing AGRISCIENCE/UNPAID SAEP ONLY</t>
  </si>
  <si>
    <t>Units</t>
  </si>
  <si>
    <t>12. Hams/Bacon</t>
  </si>
  <si>
    <t>Unit</t>
  </si>
  <si>
    <t>HAMS &amp; BACON</t>
  </si>
  <si>
    <t>SQ. FEET</t>
  </si>
  <si>
    <t>13. Other</t>
  </si>
  <si>
    <t>14. Corn</t>
  </si>
  <si>
    <t>15. Wheat</t>
  </si>
  <si>
    <t>16. Milo</t>
  </si>
  <si>
    <t>17. Soybeans</t>
  </si>
  <si>
    <t>18. Cotton</t>
  </si>
  <si>
    <t>19. Small Grain</t>
  </si>
  <si>
    <t>20. Pasture</t>
  </si>
  <si>
    <t>21. Rice</t>
  </si>
  <si>
    <t>22. Sugar Beets</t>
  </si>
  <si>
    <t>23. Tobacco</t>
  </si>
  <si>
    <t>24. Forages/Hay</t>
  </si>
  <si>
    <t>25. Sunflowers</t>
  </si>
  <si>
    <t>26. Tree Nuts</t>
  </si>
  <si>
    <t>27. Trees</t>
  </si>
  <si>
    <t>28. Wood</t>
  </si>
  <si>
    <t>29. Berries/Grapes</t>
  </si>
  <si>
    <t>30. Vegetables</t>
  </si>
  <si>
    <t>31. Plants</t>
  </si>
  <si>
    <t>32. Other</t>
  </si>
  <si>
    <t>33. Agribusiness</t>
  </si>
  <si>
    <t>Add Lines 2+3+4+5</t>
  </si>
  <si>
    <t xml:space="preserve">On front side - Add lines 2+5 </t>
  </si>
  <si>
    <t>On front side - Add lines 3+5</t>
  </si>
  <si>
    <t>On front side - Add lines 4+5</t>
  </si>
  <si>
    <t>=</t>
  </si>
  <si>
    <t>FORM 11, LINE 6</t>
  </si>
  <si>
    <t>Lines 1 through 33 should be equal to or greater than lines 2+5.</t>
  </si>
  <si>
    <t>On back side - Add Lines 1 through 33</t>
  </si>
  <si>
    <t>34. ANIMAL SYS.</t>
  </si>
  <si>
    <t>35. AGRIBUS SYS.</t>
  </si>
  <si>
    <t>36. BIOTECH SYS.</t>
  </si>
  <si>
    <t>37. ENVIRO SCI SYS.</t>
  </si>
  <si>
    <t>38. FOOD PROD &amp; PROC SYS.</t>
  </si>
  <si>
    <t>39. NAT RES SYS.</t>
  </si>
  <si>
    <t>40. PLANT SYS</t>
  </si>
  <si>
    <t>41. POWER STRUCT &amp; TECH SYS.</t>
  </si>
  <si>
    <t>42. AGRISCI UNPAID</t>
  </si>
  <si>
    <t>43. EXPLOR. UNPAID</t>
  </si>
  <si>
    <t>44. ANALYTICAL UNPAID</t>
  </si>
  <si>
    <t>45. DIRECTED LAB UNPAID</t>
  </si>
  <si>
    <t>Lines 34 through 41 should be equal to or greater than lines 3+5.</t>
  </si>
  <si>
    <t>On back side - Add Lines 34 through 41</t>
  </si>
  <si>
    <t>On back side - Add Lines 42 through 45</t>
  </si>
  <si>
    <t>Lines 42 through 45 should be equal to or greater than lines 4+5. Unless you have no Unpaid SAEs.</t>
  </si>
  <si>
    <t>(The total number of students in lines 34 through 45 must be equal to or greater than the total on front page, line 3 + 4 + 5.)</t>
  </si>
  <si>
    <t>(The total number of students in lines 1 through 33 must be equal to or greater than the totals on front of page, line 2 plus line 5.)</t>
  </si>
  <si>
    <t>VA-3 Instructions</t>
  </si>
  <si>
    <t>Enter "1" in the</t>
  </si>
  <si>
    <t>SUMMARY OF COMPLETED SUPERVISED AGRICULTURAL EXPERIENCE PROGRAMS</t>
  </si>
  <si>
    <t>Contact: 573-522-6538 for questions.</t>
  </si>
  <si>
    <t>SCHOOL DISTRICT NAME</t>
  </si>
  <si>
    <t xml:space="preserve"> SELECT SCHOOL</t>
  </si>
  <si>
    <r>
      <t xml:space="preserve">THIS REPORT IS DUE IN THE OFFICE OF THE SECTION ADDRESS ABOVE BY </t>
    </r>
    <r>
      <rPr>
        <b/>
        <sz val="12"/>
        <color indexed="10"/>
        <rFont val="Arial"/>
        <family val="2"/>
      </rPr>
      <t>FEBRUARY 1</t>
    </r>
  </si>
  <si>
    <t>Adair Co. R-I High School</t>
  </si>
  <si>
    <t>001-090</t>
  </si>
  <si>
    <t>Novinger</t>
  </si>
  <si>
    <t>Adrian R-III High School</t>
  </si>
  <si>
    <t>007-123</t>
  </si>
  <si>
    <t>Adrian Jr-Sr High School</t>
  </si>
  <si>
    <t>Adrian</t>
  </si>
  <si>
    <t>Advance High School</t>
  </si>
  <si>
    <t>103-129</t>
  </si>
  <si>
    <t>Advance</t>
  </si>
  <si>
    <t>Albany R-III High School</t>
  </si>
  <si>
    <t>038-046</t>
  </si>
  <si>
    <t>Albany</t>
  </si>
  <si>
    <t>Alton R-IV High School</t>
  </si>
  <si>
    <t>075-087</t>
  </si>
  <si>
    <t>Alton High School</t>
  </si>
  <si>
    <t>Alton</t>
  </si>
  <si>
    <t>Appleton City R-II High School</t>
  </si>
  <si>
    <t>093-120</t>
  </si>
  <si>
    <t>Appleton City High School</t>
  </si>
  <si>
    <t>Appleton City</t>
  </si>
  <si>
    <t>Arcadia Valley Career Technology Center</t>
  </si>
  <si>
    <t>047-062</t>
  </si>
  <si>
    <t>Ironton</t>
  </si>
  <si>
    <t>Archie R-V High School</t>
  </si>
  <si>
    <t>019-139</t>
  </si>
  <si>
    <t>Archie High School</t>
  </si>
  <si>
    <t>Archie</t>
  </si>
  <si>
    <t>Ash Grove R-IV High School</t>
  </si>
  <si>
    <t>039-135</t>
  </si>
  <si>
    <t>Ash Grove</t>
  </si>
  <si>
    <t>Atlanta High School</t>
  </si>
  <si>
    <t>061-150</t>
  </si>
  <si>
    <t>Atlanta</t>
  </si>
  <si>
    <t>Aurora R-VIII High School</t>
  </si>
  <si>
    <t>055-110</t>
  </si>
  <si>
    <t>Aurora</t>
  </si>
  <si>
    <t>Ava R-I High School</t>
  </si>
  <si>
    <t>034-124</t>
  </si>
  <si>
    <t>Ava</t>
  </si>
  <si>
    <t>Bakersfield R-IV High School</t>
  </si>
  <si>
    <t>077-101</t>
  </si>
  <si>
    <t>Bakersfield</t>
  </si>
  <si>
    <t>Ballard R-II High School</t>
  </si>
  <si>
    <t>007-122</t>
  </si>
  <si>
    <t>Ballard R-II</t>
  </si>
  <si>
    <t>Butler</t>
  </si>
  <si>
    <t>Belton High School</t>
  </si>
  <si>
    <t>019-152</t>
  </si>
  <si>
    <t>Belton</t>
  </si>
  <si>
    <t>Bernie High School</t>
  </si>
  <si>
    <t>103-135</t>
  </si>
  <si>
    <t>Bernie</t>
  </si>
  <si>
    <t>Bevier High School</t>
  </si>
  <si>
    <t>061-151</t>
  </si>
  <si>
    <t>Bevier</t>
  </si>
  <si>
    <t>Billings R-IV High School</t>
  </si>
  <si>
    <t>022-091</t>
  </si>
  <si>
    <t>Billings</t>
  </si>
  <si>
    <t>Bloomfield R-XIV High School</t>
  </si>
  <si>
    <t>103-131</t>
  </si>
  <si>
    <t>Bloomfield</t>
  </si>
  <si>
    <t>Blue Springs High School</t>
  </si>
  <si>
    <t>048-068</t>
  </si>
  <si>
    <t>Blue Springs R-IV</t>
  </si>
  <si>
    <t>Blue Springs</t>
  </si>
  <si>
    <t>Blue Springs South High School</t>
  </si>
  <si>
    <t>048-068S</t>
  </si>
  <si>
    <t>Bolivar R-I High School</t>
  </si>
  <si>
    <t>084-001</t>
  </si>
  <si>
    <t>Bolivar</t>
  </si>
  <si>
    <t>Boonslick Tech Ed Ctr</t>
  </si>
  <si>
    <t>027-061</t>
  </si>
  <si>
    <t>Boonslick Technical Educ Center</t>
  </si>
  <si>
    <t>Boonville</t>
  </si>
  <si>
    <t>Bosworth R-V High School</t>
  </si>
  <si>
    <t>017-124</t>
  </si>
  <si>
    <t>Bosworth High School</t>
  </si>
  <si>
    <t>Bosworth</t>
  </si>
  <si>
    <t>Bowling Green R-I High School</t>
  </si>
  <si>
    <t>082-100</t>
  </si>
  <si>
    <t>Bowling Green</t>
  </si>
  <si>
    <t>Bradleyville High School</t>
  </si>
  <si>
    <t>106-001</t>
  </si>
  <si>
    <t>Bradleyville</t>
  </si>
  <si>
    <t>Branson High School</t>
  </si>
  <si>
    <t>106-004</t>
  </si>
  <si>
    <t>Branson</t>
  </si>
  <si>
    <t>Braymer C-4 High School</t>
  </si>
  <si>
    <t>013-061</t>
  </si>
  <si>
    <t>Braymer</t>
  </si>
  <si>
    <t>Breckenridge High School</t>
  </si>
  <si>
    <t>013-054</t>
  </si>
  <si>
    <t>Breckenridge R-I</t>
  </si>
  <si>
    <t>Breckenridge</t>
  </si>
  <si>
    <t>Bronaugh R-VII High School</t>
  </si>
  <si>
    <t>108-143</t>
  </si>
  <si>
    <t>Bronaugh</t>
  </si>
  <si>
    <t>Brunswick R-II High School</t>
  </si>
  <si>
    <t>021-149</t>
  </si>
  <si>
    <t>Brunswick</t>
  </si>
  <si>
    <t>Bucklin R-II High School</t>
  </si>
  <si>
    <t>058-107</t>
  </si>
  <si>
    <t>Bucklin</t>
  </si>
  <si>
    <t>Buffalo High School</t>
  </si>
  <si>
    <t>030-093</t>
  </si>
  <si>
    <t>Buffalo</t>
  </si>
  <si>
    <t>Butler R-V High School</t>
  </si>
  <si>
    <t>007-129</t>
  </si>
  <si>
    <t>Butler High School</t>
  </si>
  <si>
    <t>Cabool R-IV High School</t>
  </si>
  <si>
    <t>107-155</t>
  </si>
  <si>
    <t>Cabool</t>
  </si>
  <si>
    <t>Cainsville High School</t>
  </si>
  <si>
    <t>041-001</t>
  </si>
  <si>
    <t>Cainsville</t>
  </si>
  <si>
    <t>California R-I High School</t>
  </si>
  <si>
    <t>068-070</t>
  </si>
  <si>
    <t>California High School</t>
  </si>
  <si>
    <t>California</t>
  </si>
  <si>
    <t>Calvary Lutheran High School</t>
  </si>
  <si>
    <t>026-531</t>
  </si>
  <si>
    <t>Jefferson City</t>
  </si>
  <si>
    <t>Cameron R-I High School</t>
  </si>
  <si>
    <t>025-001</t>
  </si>
  <si>
    <t>Cameron</t>
  </si>
  <si>
    <t>Campbell R-II High School</t>
  </si>
  <si>
    <t>035-093</t>
  </si>
  <si>
    <t>Campbell</t>
  </si>
  <si>
    <t>Canton High School</t>
  </si>
  <si>
    <t>056-015</t>
  </si>
  <si>
    <t>Canton R-V</t>
  </si>
  <si>
    <t>Canton</t>
  </si>
  <si>
    <t>Cape Girardeau Career &amp; Tech. Center</t>
  </si>
  <si>
    <t>016-096</t>
  </si>
  <si>
    <t>Cape Girardeau</t>
  </si>
  <si>
    <t>Carl Junction High School</t>
  </si>
  <si>
    <t>049-132</t>
  </si>
  <si>
    <t>Carl Junction</t>
  </si>
  <si>
    <t>Carrollton Area Career Center</t>
  </si>
  <si>
    <t>017-125</t>
  </si>
  <si>
    <t>Carrollton</t>
  </si>
  <si>
    <t>Carthage Technical Center</t>
  </si>
  <si>
    <t>049-142</t>
  </si>
  <si>
    <t>Carthage</t>
  </si>
  <si>
    <t>Cass Career Center</t>
  </si>
  <si>
    <t>019-149</t>
  </si>
  <si>
    <t>Harrisonville</t>
  </si>
  <si>
    <t>Cassville R-IV High School</t>
  </si>
  <si>
    <t>005-123</t>
  </si>
  <si>
    <t>Cassville</t>
  </si>
  <si>
    <t>Centralia R-VI High School</t>
  </si>
  <si>
    <t>010-091</t>
  </si>
  <si>
    <t>Centralia</t>
  </si>
  <si>
    <t>022-088</t>
  </si>
  <si>
    <t>Chadwick</t>
  </si>
  <si>
    <t>Charleston R-I High School</t>
  </si>
  <si>
    <t>067-061</t>
  </si>
  <si>
    <t>Charleston</t>
  </si>
  <si>
    <t>Chilhowee R-IV High School</t>
  </si>
  <si>
    <t>051-153</t>
  </si>
  <si>
    <t>Chilhowee R-IV</t>
  </si>
  <si>
    <t>Chilhowee</t>
  </si>
  <si>
    <t>Clark Co R-I High School</t>
  </si>
  <si>
    <t>023-101</t>
  </si>
  <si>
    <t>Kahoka</t>
  </si>
  <si>
    <t>Clever R-V High School</t>
  </si>
  <si>
    <t>022-092</t>
  </si>
  <si>
    <t>Clever</t>
  </si>
  <si>
    <t>Clinton High School</t>
  </si>
  <si>
    <t>042-124</t>
  </si>
  <si>
    <t>Clinton</t>
  </si>
  <si>
    <t>Clopton R-III High School</t>
  </si>
  <si>
    <t>082-101</t>
  </si>
  <si>
    <t>Clarksville</t>
  </si>
  <si>
    <t>Cole  Camp R-I High School</t>
  </si>
  <si>
    <t>008-111</t>
  </si>
  <si>
    <t>Cole Camp High School</t>
  </si>
  <si>
    <t>Cole Camp</t>
  </si>
  <si>
    <t>Cole Co R-I High School</t>
  </si>
  <si>
    <t>026-001</t>
  </si>
  <si>
    <t>Russellville High School</t>
  </si>
  <si>
    <t>Russellville</t>
  </si>
  <si>
    <t>Cole Co R-V High School</t>
  </si>
  <si>
    <t>026-005</t>
  </si>
  <si>
    <t>Eugene</t>
  </si>
  <si>
    <t>010-093</t>
  </si>
  <si>
    <t>Columbia</t>
  </si>
  <si>
    <t>Community R-VI High School</t>
  </si>
  <si>
    <t>004-106</t>
  </si>
  <si>
    <t>Laddonia</t>
  </si>
  <si>
    <t>Concordia R-II High School</t>
  </si>
  <si>
    <t>054-037</t>
  </si>
  <si>
    <t>Concordia High School</t>
  </si>
  <si>
    <t>Concordia</t>
  </si>
  <si>
    <t>Conway High School</t>
  </si>
  <si>
    <t>053-111</t>
  </si>
  <si>
    <t>Conway</t>
  </si>
  <si>
    <t>Couch High School</t>
  </si>
  <si>
    <t>075-084</t>
  </si>
  <si>
    <t>Myrtle</t>
  </si>
  <si>
    <t>Craig High School</t>
  </si>
  <si>
    <t>044-078</t>
  </si>
  <si>
    <t>Craig</t>
  </si>
  <si>
    <t>Crane R-III High School</t>
  </si>
  <si>
    <t>104-043</t>
  </si>
  <si>
    <t>Crane</t>
  </si>
  <si>
    <t>Crawford Co. R-I High School (Bourbon)</t>
  </si>
  <si>
    <t>028-101</t>
  </si>
  <si>
    <t>Bourbon High School</t>
  </si>
  <si>
    <t>Bourbon</t>
  </si>
  <si>
    <t>Crest Ridge High School</t>
  </si>
  <si>
    <t>051-154</t>
  </si>
  <si>
    <t>Centerview</t>
  </si>
  <si>
    <t>Crocker R-II High School</t>
  </si>
  <si>
    <t>085-049</t>
  </si>
  <si>
    <t>Crocker</t>
  </si>
  <si>
    <t>CTC at Ft Osage</t>
  </si>
  <si>
    <t>048-066</t>
  </si>
  <si>
    <t>Independence</t>
  </si>
  <si>
    <t>Cuba High School</t>
  </si>
  <si>
    <t>028-102</t>
  </si>
  <si>
    <t>Crawford Co R-II</t>
  </si>
  <si>
    <t>Cuba</t>
  </si>
  <si>
    <t>Dadeville High School</t>
  </si>
  <si>
    <t>029-002</t>
  </si>
  <si>
    <t>Dadeville</t>
  </si>
  <si>
    <t>011-079</t>
  </si>
  <si>
    <t>DeKalb Jr-Sr High School</t>
  </si>
  <si>
    <t>DeKalb</t>
  </si>
  <si>
    <t>Delta R-V High School</t>
  </si>
  <si>
    <t>016-092</t>
  </si>
  <si>
    <t>Delta</t>
  </si>
  <si>
    <t>Dexter High School</t>
  </si>
  <si>
    <t>103-132</t>
  </si>
  <si>
    <t>Dexter</t>
  </si>
  <si>
    <t>Diamond High School</t>
  </si>
  <si>
    <t>073-102</t>
  </si>
  <si>
    <t>Diamond</t>
  </si>
  <si>
    <t>Doniphan R-I High School</t>
  </si>
  <si>
    <t>091-092</t>
  </si>
  <si>
    <t>Doniphan</t>
  </si>
  <si>
    <t>Dora R-III High School</t>
  </si>
  <si>
    <t>077-103</t>
  </si>
  <si>
    <t>Dora</t>
  </si>
  <si>
    <t>Drexel High School</t>
  </si>
  <si>
    <t>019-150</t>
  </si>
  <si>
    <t>Drexel R-IV High School</t>
  </si>
  <si>
    <t>Drexel</t>
  </si>
  <si>
    <t>East Buchanan C-1 High School</t>
  </si>
  <si>
    <t>011-076</t>
  </si>
  <si>
    <t>Gower</t>
  </si>
  <si>
    <t>East Newton R-VI High School</t>
  </si>
  <si>
    <t>073-099</t>
  </si>
  <si>
    <t>Granby</t>
  </si>
  <si>
    <t>East Prairie High School</t>
  </si>
  <si>
    <t>067-055</t>
  </si>
  <si>
    <t>East Prairie</t>
  </si>
  <si>
    <t>El Dorado Springs R-II High School</t>
  </si>
  <si>
    <t>020-002</t>
  </si>
  <si>
    <t>El Dorado Springs</t>
  </si>
  <si>
    <t>Eldon Career Center</t>
  </si>
  <si>
    <t>066-102</t>
  </si>
  <si>
    <t>Eldon</t>
  </si>
  <si>
    <t>Elsberry R-II High School</t>
  </si>
  <si>
    <t>057-002</t>
  </si>
  <si>
    <t>Elsberry</t>
  </si>
  <si>
    <t>Everton R-III High School</t>
  </si>
  <si>
    <t>029-003</t>
  </si>
  <si>
    <t>Everton</t>
  </si>
  <si>
    <t>Exeter High School</t>
  </si>
  <si>
    <t>005-122</t>
  </si>
  <si>
    <t>Exeter</t>
  </si>
  <si>
    <t>Fair Grove R-X High School</t>
  </si>
  <si>
    <t>039-142</t>
  </si>
  <si>
    <t>Fair Grove</t>
  </si>
  <si>
    <t>Fair Play High School</t>
  </si>
  <si>
    <t>084-002</t>
  </si>
  <si>
    <t>Fair Play</t>
  </si>
  <si>
    <t>Fairfax R-III High School</t>
  </si>
  <si>
    <t>003-033</t>
  </si>
  <si>
    <t>Fairfax</t>
  </si>
  <si>
    <t>094-078</t>
  </si>
  <si>
    <t>Farmington Sr High School</t>
  </si>
  <si>
    <t>Farmington</t>
  </si>
  <si>
    <t>Fatima High School</t>
  </si>
  <si>
    <t>076-083</t>
  </si>
  <si>
    <t>Westphalia</t>
  </si>
  <si>
    <t>Fayette R-III High School</t>
  </si>
  <si>
    <t>045-077</t>
  </si>
  <si>
    <t>Fayette</t>
  </si>
  <si>
    <t>Fordland High School</t>
  </si>
  <si>
    <t>112-101</t>
  </si>
  <si>
    <t>Fordland</t>
  </si>
  <si>
    <t>Forsyth High School</t>
  </si>
  <si>
    <t>106-003</t>
  </si>
  <si>
    <t>Forsyth</t>
  </si>
  <si>
    <t>Franklin Technology Center</t>
  </si>
  <si>
    <t>049-148</t>
  </si>
  <si>
    <t>Joplin</t>
  </si>
  <si>
    <t>Fredericktown R-I High School</t>
  </si>
  <si>
    <t>062-072</t>
  </si>
  <si>
    <t>Fredericktown</t>
  </si>
  <si>
    <t>014-129</t>
  </si>
  <si>
    <t>Fulton</t>
  </si>
  <si>
    <t>Gainesville High School</t>
  </si>
  <si>
    <t>077-102</t>
  </si>
  <si>
    <t>Gainesville</t>
  </si>
  <si>
    <t>Galena High School</t>
  </si>
  <si>
    <t>104-042</t>
  </si>
  <si>
    <t>Galena</t>
  </si>
  <si>
    <t>Gallatin R-V High School</t>
  </si>
  <si>
    <t>031-121</t>
  </si>
  <si>
    <t>Gallatin</t>
  </si>
  <si>
    <t>Gasconade Co R-I High School</t>
  </si>
  <si>
    <t>037-039</t>
  </si>
  <si>
    <t>Hermann High School</t>
  </si>
  <si>
    <t>Hermann</t>
  </si>
  <si>
    <t>Gateway STEM High School</t>
  </si>
  <si>
    <t>115-115G</t>
  </si>
  <si>
    <t>St  Louis</t>
  </si>
  <si>
    <t>Gilman City High School</t>
  </si>
  <si>
    <t>041-004</t>
  </si>
  <si>
    <t>Gilman City</t>
  </si>
  <si>
    <t>045-078</t>
  </si>
  <si>
    <t>Glasgow High School</t>
  </si>
  <si>
    <t>Glasgow</t>
  </si>
  <si>
    <t>Golden City High School</t>
  </si>
  <si>
    <t>006-103</t>
  </si>
  <si>
    <t>Golden City</t>
  </si>
  <si>
    <t>Grand River Tech School</t>
  </si>
  <si>
    <t>059-117</t>
  </si>
  <si>
    <t>Chillicothe</t>
  </si>
  <si>
    <t>Green City R-I High School</t>
  </si>
  <si>
    <t>105-123</t>
  </si>
  <si>
    <t>Green City</t>
  </si>
  <si>
    <t>Green Ridge R-VIII High School</t>
  </si>
  <si>
    <t>080-121</t>
  </si>
  <si>
    <t>Green Ridge  High School</t>
  </si>
  <si>
    <t>Green Ridge</t>
  </si>
  <si>
    <t>Greenfield R-IV High School</t>
  </si>
  <si>
    <t>029-004</t>
  </si>
  <si>
    <t>Greenfield</t>
  </si>
  <si>
    <t>Greenville R-II High School</t>
  </si>
  <si>
    <t>111-086</t>
  </si>
  <si>
    <t>Greenville</t>
  </si>
  <si>
    <t>Grundy Co  R-V High School</t>
  </si>
  <si>
    <t>040-100</t>
  </si>
  <si>
    <t>Galt</t>
  </si>
  <si>
    <t>Hale R-I High School</t>
  </si>
  <si>
    <t>017-121</t>
  </si>
  <si>
    <t>Hale R-I</t>
  </si>
  <si>
    <t>Hale</t>
  </si>
  <si>
    <t>Halfway R-III High School</t>
  </si>
  <si>
    <t>084-003</t>
  </si>
  <si>
    <t>Halfway</t>
  </si>
  <si>
    <t>010-089</t>
  </si>
  <si>
    <t>Hallsville</t>
  </si>
  <si>
    <t>013-055</t>
  </si>
  <si>
    <t>Penney High School</t>
  </si>
  <si>
    <t>Hamilton</t>
  </si>
  <si>
    <t>Hannibal Career &amp; Technical Center</t>
  </si>
  <si>
    <t>064-075</t>
  </si>
  <si>
    <t>Hannibal</t>
  </si>
  <si>
    <t>Hardin-Central High School</t>
  </si>
  <si>
    <t>089-088</t>
  </si>
  <si>
    <t>Hardin</t>
  </si>
  <si>
    <t>004-110</t>
  </si>
  <si>
    <t>Mexico</t>
  </si>
  <si>
    <t>Hartville High School</t>
  </si>
  <si>
    <t>114-113</t>
  </si>
  <si>
    <t>Hartville</t>
  </si>
  <si>
    <t>Hermitage High School</t>
  </si>
  <si>
    <t>043-004</t>
  </si>
  <si>
    <t>Hermitage R-IV</t>
  </si>
  <si>
    <t>Hermitage</t>
  </si>
  <si>
    <t>043-001</t>
  </si>
  <si>
    <t>Skyline High School</t>
  </si>
  <si>
    <t>Urbana</t>
  </si>
  <si>
    <t>Higbee High School</t>
  </si>
  <si>
    <t>088-075</t>
  </si>
  <si>
    <t>Higbee</t>
  </si>
  <si>
    <t>Highland High School</t>
  </si>
  <si>
    <t>056-017</t>
  </si>
  <si>
    <t>Ewing</t>
  </si>
  <si>
    <t>Hillyard Technical Center</t>
  </si>
  <si>
    <t>011-082</t>
  </si>
  <si>
    <t>St. Joseph</t>
  </si>
  <si>
    <t>Holcomb R-III High School</t>
  </si>
  <si>
    <t>035-094</t>
  </si>
  <si>
    <t>Holcomb</t>
  </si>
  <si>
    <t>Holden R-III High School</t>
  </si>
  <si>
    <t>051-152</t>
  </si>
  <si>
    <t>Holden High School</t>
  </si>
  <si>
    <t>Holden</t>
  </si>
  <si>
    <t>Hollister R-V High School</t>
  </si>
  <si>
    <t>106-005</t>
  </si>
  <si>
    <t>Hollister</t>
  </si>
  <si>
    <t>Houston High School</t>
  </si>
  <si>
    <t>107-152</t>
  </si>
  <si>
    <t>Houston</t>
  </si>
  <si>
    <t>Humansville High School</t>
  </si>
  <si>
    <t>084-004</t>
  </si>
  <si>
    <t>Humansville</t>
  </si>
  <si>
    <t>Hurley R-I High School</t>
  </si>
  <si>
    <t>104-041</t>
  </si>
  <si>
    <t>Hurley</t>
  </si>
  <si>
    <t>Iberia High School</t>
  </si>
  <si>
    <t>066-107</t>
  </si>
  <si>
    <t>Iberia R-V</t>
  </si>
  <si>
    <t>Iberia</t>
  </si>
  <si>
    <t>016-090</t>
  </si>
  <si>
    <t>Jackson</t>
  </si>
  <si>
    <t>Jamestown High School</t>
  </si>
  <si>
    <t>068-074</t>
  </si>
  <si>
    <t>Moniteau Co High School</t>
  </si>
  <si>
    <t>Jamestown</t>
  </si>
  <si>
    <t>Jasper R-V High School</t>
  </si>
  <si>
    <t>049-137</t>
  </si>
  <si>
    <t>Jasper</t>
  </si>
  <si>
    <t>Jefferson C-123 High School</t>
  </si>
  <si>
    <t>074-195</t>
  </si>
  <si>
    <t>Conception Junction</t>
  </si>
  <si>
    <t>Kearney R-I High School</t>
  </si>
  <si>
    <t>024-086</t>
  </si>
  <si>
    <t>Kearney</t>
  </si>
  <si>
    <t>Keytesville R-III High School</t>
  </si>
  <si>
    <t>021-150</t>
  </si>
  <si>
    <t>Keytesville</t>
  </si>
  <si>
    <t>King City R-I High School</t>
  </si>
  <si>
    <t>038-044</t>
  </si>
  <si>
    <t>King City</t>
  </si>
  <si>
    <t>001-091</t>
  </si>
  <si>
    <t>Kirksville</t>
  </si>
  <si>
    <t>Knob Noster R-VIII High School</t>
  </si>
  <si>
    <t>051-155</t>
  </si>
  <si>
    <t>Knob Noster High School</t>
  </si>
  <si>
    <t>Knob Noster</t>
  </si>
  <si>
    <t>Knox Co R-I High School</t>
  </si>
  <si>
    <t>052-096</t>
  </si>
  <si>
    <t>Edina</t>
  </si>
  <si>
    <t>La Monte High School</t>
  </si>
  <si>
    <t>080-118</t>
  </si>
  <si>
    <t>La Monte R-IV</t>
  </si>
  <si>
    <t>La Monte</t>
  </si>
  <si>
    <t>La Plata R-II High School</t>
  </si>
  <si>
    <t>061-154</t>
  </si>
  <si>
    <t>La Plata</t>
  </si>
  <si>
    <t>Lafayette Co  C-I High School</t>
  </si>
  <si>
    <t>054-039</t>
  </si>
  <si>
    <t>Lafayette Co High School</t>
  </si>
  <si>
    <t>Higginsville</t>
  </si>
  <si>
    <t>Lake Career &amp; Technical Center</t>
  </si>
  <si>
    <t>015-002</t>
  </si>
  <si>
    <t>Camdenton</t>
  </si>
  <si>
    <t>Lakeland R-III High School</t>
  </si>
  <si>
    <t>093-123</t>
  </si>
  <si>
    <t>Lakeland High School</t>
  </si>
  <si>
    <t>Deepwater</t>
  </si>
  <si>
    <t>Lamar R-I High School</t>
  </si>
  <si>
    <t>006-104</t>
  </si>
  <si>
    <t>Lamar</t>
  </si>
  <si>
    <t>Lathrop R-II High School</t>
  </si>
  <si>
    <t>025-002</t>
  </si>
  <si>
    <t>Lathrop</t>
  </si>
  <si>
    <t>Lebanon Technology &amp; Career Cntr.</t>
  </si>
  <si>
    <t>053-113</t>
  </si>
  <si>
    <t>Lebanon</t>
  </si>
  <si>
    <t>Leeton R-X High School</t>
  </si>
  <si>
    <t>051-156</t>
  </si>
  <si>
    <t>Leeton High School</t>
  </si>
  <si>
    <t>Leeton</t>
  </si>
  <si>
    <t>Lex-La-Ray Technical Center</t>
  </si>
  <si>
    <t>054-045</t>
  </si>
  <si>
    <t>Lexington</t>
  </si>
  <si>
    <t>Liberal R-II High School</t>
  </si>
  <si>
    <t>006-101</t>
  </si>
  <si>
    <t>Liberal</t>
  </si>
  <si>
    <t>Licking High School</t>
  </si>
  <si>
    <t>107-154</t>
  </si>
  <si>
    <t>Licking</t>
  </si>
  <si>
    <t>Lincoln R-II High School</t>
  </si>
  <si>
    <t>008-106</t>
  </si>
  <si>
    <t>Lincoln R-II</t>
  </si>
  <si>
    <t>Lincoln</t>
  </si>
  <si>
    <t>Linn Co  R-I High School</t>
  </si>
  <si>
    <t>058-106</t>
  </si>
  <si>
    <t>Purdin</t>
  </si>
  <si>
    <t>Linn County Area Career &amp; Technical Center</t>
  </si>
  <si>
    <t>058-112</t>
  </si>
  <si>
    <t>Brookfield</t>
  </si>
  <si>
    <t>Linn R-II High School</t>
  </si>
  <si>
    <t>076-082</t>
  </si>
  <si>
    <t>Linn High School</t>
  </si>
  <si>
    <t>Linn</t>
  </si>
  <si>
    <t>Lockwood R-I High School</t>
  </si>
  <si>
    <t>029-001</t>
  </si>
  <si>
    <t>Lockwood</t>
  </si>
  <si>
    <t>Logan Rogersville High School</t>
  </si>
  <si>
    <t>039-139</t>
  </si>
  <si>
    <t>Rogersville</t>
  </si>
  <si>
    <t>Lone Jack C-6 High School</t>
  </si>
  <si>
    <t>048-075</t>
  </si>
  <si>
    <t>Lone Jack</t>
  </si>
  <si>
    <t>Louisiana R-II High School</t>
  </si>
  <si>
    <t>082-108</t>
  </si>
  <si>
    <t>Louisiana</t>
  </si>
  <si>
    <t>Lutie High School</t>
  </si>
  <si>
    <t>077-104</t>
  </si>
  <si>
    <t>Theodosia</t>
  </si>
  <si>
    <t>Macks Creek R-V High School</t>
  </si>
  <si>
    <t>015-004</t>
  </si>
  <si>
    <t>Macks Creek</t>
  </si>
  <si>
    <t>Macon ACTEC</t>
  </si>
  <si>
    <t>061-156</t>
  </si>
  <si>
    <t>Macon</t>
  </si>
  <si>
    <t>Macon Co. R-IV High School</t>
  </si>
  <si>
    <t>061-158</t>
  </si>
  <si>
    <t>New Cambria</t>
  </si>
  <si>
    <t>Madison C-3 High School</t>
  </si>
  <si>
    <t>069-108</t>
  </si>
  <si>
    <t>Madison</t>
  </si>
  <si>
    <t>Malden R-I High School</t>
  </si>
  <si>
    <t>035-092</t>
  </si>
  <si>
    <t>Malden</t>
  </si>
  <si>
    <t>Malta Bend R-V High School</t>
  </si>
  <si>
    <t>097-119</t>
  </si>
  <si>
    <t>Malta Bend High School</t>
  </si>
  <si>
    <t>Malta Bend</t>
  </si>
  <si>
    <t>Mansfield R-IV High School</t>
  </si>
  <si>
    <t>114-115</t>
  </si>
  <si>
    <t>Mansfield</t>
  </si>
  <si>
    <t>Marceline High School</t>
  </si>
  <si>
    <t>058-109</t>
  </si>
  <si>
    <t>Marceline R-V</t>
  </si>
  <si>
    <t>Marceline</t>
  </si>
  <si>
    <t>Maries Co  R-I High School</t>
  </si>
  <si>
    <t>063-066</t>
  </si>
  <si>
    <t>Vienna High School</t>
  </si>
  <si>
    <t>Vienna</t>
  </si>
  <si>
    <t>Maries Co R-II High School</t>
  </si>
  <si>
    <t>063-067</t>
  </si>
  <si>
    <t>Belle High School</t>
  </si>
  <si>
    <t>Belle</t>
  </si>
  <si>
    <t>Marion C  Early High School</t>
  </si>
  <si>
    <t>084-005</t>
  </si>
  <si>
    <t>Morrisville</t>
  </si>
  <si>
    <t>Marion Co R-II High School</t>
  </si>
  <si>
    <t>064-072</t>
  </si>
  <si>
    <t>Philadelphia</t>
  </si>
  <si>
    <t>Marionville High School</t>
  </si>
  <si>
    <t>055-106</t>
  </si>
  <si>
    <t>Marionville</t>
  </si>
  <si>
    <t>Marshfield High School</t>
  </si>
  <si>
    <t>112-102</t>
  </si>
  <si>
    <t>Marshfield</t>
  </si>
  <si>
    <t>Maysville R-I High School</t>
  </si>
  <si>
    <t>032-055</t>
  </si>
  <si>
    <t>Maysville</t>
  </si>
  <si>
    <t>McDonald Co  R-I High School</t>
  </si>
  <si>
    <t>060-077</t>
  </si>
  <si>
    <t>Anderson</t>
  </si>
  <si>
    <t>Meadow Heights High School</t>
  </si>
  <si>
    <t>009-077</t>
  </si>
  <si>
    <t>Patton</t>
  </si>
  <si>
    <t>Meadville High School</t>
  </si>
  <si>
    <t>058-108</t>
  </si>
  <si>
    <t>Meadville</t>
  </si>
  <si>
    <t>Miami High School</t>
  </si>
  <si>
    <t>007-121</t>
  </si>
  <si>
    <t>Amorett</t>
  </si>
  <si>
    <t>Mid Buchanan Sr High School</t>
  </si>
  <si>
    <t>011-078</t>
  </si>
  <si>
    <t>Faucett</t>
  </si>
  <si>
    <t>Midway R-I High School</t>
  </si>
  <si>
    <t>019-151</t>
  </si>
  <si>
    <t>Midway R-I</t>
  </si>
  <si>
    <t>Cleveland</t>
  </si>
  <si>
    <t>Milan C-II High School</t>
  </si>
  <si>
    <t>105-124</t>
  </si>
  <si>
    <t>Milan</t>
  </si>
  <si>
    <t>Miller High School</t>
  </si>
  <si>
    <t>055-104</t>
  </si>
  <si>
    <t>Miller</t>
  </si>
  <si>
    <t>Moberly Area Technical Center</t>
  </si>
  <si>
    <t>088-081</t>
  </si>
  <si>
    <t>Moberly</t>
  </si>
  <si>
    <t>Monroe City R-I High School</t>
  </si>
  <si>
    <t>069-106</t>
  </si>
  <si>
    <t>Monroe City</t>
  </si>
  <si>
    <t>Montgomery Co R-II High School</t>
  </si>
  <si>
    <t>070-093</t>
  </si>
  <si>
    <t>Montgomery City</t>
  </si>
  <si>
    <t>Montrose High School</t>
  </si>
  <si>
    <t>042-121</t>
  </si>
  <si>
    <t>Montrose R-XIV</t>
  </si>
  <si>
    <t>Montrose</t>
  </si>
  <si>
    <t>Morgan Co R-II High School</t>
  </si>
  <si>
    <t>071-092</t>
  </si>
  <si>
    <t>Versailles</t>
  </si>
  <si>
    <t>Morgan Co. R-I High School</t>
  </si>
  <si>
    <t>071-091</t>
  </si>
  <si>
    <t>Morgan Co. R-I</t>
  </si>
  <si>
    <t>Stover</t>
  </si>
  <si>
    <t>Mound City High School</t>
  </si>
  <si>
    <t>044-083</t>
  </si>
  <si>
    <t>Mound City</t>
  </si>
  <si>
    <t>Mount Vernon R-V High School</t>
  </si>
  <si>
    <t>055-108</t>
  </si>
  <si>
    <t>Mt Vernon</t>
  </si>
  <si>
    <t>046-130</t>
  </si>
  <si>
    <t>Mountain View</t>
  </si>
  <si>
    <t>Naylor R-II High School</t>
  </si>
  <si>
    <t>091-091</t>
  </si>
  <si>
    <t>Naylor</t>
  </si>
  <si>
    <t>Neelyville High School</t>
  </si>
  <si>
    <t>012-108</t>
  </si>
  <si>
    <t>Neelyville</t>
  </si>
  <si>
    <t>Neosho R-V High School</t>
  </si>
  <si>
    <t>073-108</t>
  </si>
  <si>
    <t>Neosho</t>
  </si>
  <si>
    <t>Nevada Regional Technical Center</t>
  </si>
  <si>
    <t>108-142</t>
  </si>
  <si>
    <t>Nevada</t>
  </si>
  <si>
    <t>New Bloomfield R-3 High School</t>
  </si>
  <si>
    <t>014-127</t>
  </si>
  <si>
    <t>New Bloomfield</t>
  </si>
  <si>
    <t>045-076</t>
  </si>
  <si>
    <t>New Franklin</t>
  </si>
  <si>
    <t>072-074</t>
  </si>
  <si>
    <t>New Madrid</t>
  </si>
  <si>
    <t>Newtown Harris R-III High School</t>
  </si>
  <si>
    <t>105-125</t>
  </si>
  <si>
    <t>Newtown</t>
  </si>
  <si>
    <t>Niangua High School</t>
  </si>
  <si>
    <t>112-099</t>
  </si>
  <si>
    <t>Niangua R-V</t>
  </si>
  <si>
    <t>Niangua</t>
  </si>
  <si>
    <t>Nichols Career Center</t>
  </si>
  <si>
    <t>026-006</t>
  </si>
  <si>
    <t>Nodaway-Holt High School</t>
  </si>
  <si>
    <t>074-187</t>
  </si>
  <si>
    <t>Graham</t>
  </si>
  <si>
    <t>Norborne R-VIII High School</t>
  </si>
  <si>
    <t>017-126</t>
  </si>
  <si>
    <t>Norborne</t>
  </si>
  <si>
    <t>North Andrew R-VI High School</t>
  </si>
  <si>
    <t>002-089</t>
  </si>
  <si>
    <t>Rosendale</t>
  </si>
  <si>
    <t>North Callaway R-I High School</t>
  </si>
  <si>
    <t>014-126</t>
  </si>
  <si>
    <t>Kingdom City</t>
  </si>
  <si>
    <t>Trenton</t>
  </si>
  <si>
    <t>North Daviess R-III High School</t>
  </si>
  <si>
    <t>031-118</t>
  </si>
  <si>
    <t>Jameson</t>
  </si>
  <si>
    <t>041-003</t>
  </si>
  <si>
    <t>Eagleville</t>
  </si>
  <si>
    <t>065-096</t>
  </si>
  <si>
    <t>North Mercer High School</t>
  </si>
  <si>
    <t>Mercer</t>
  </si>
  <si>
    <t>North Nodaway R-VI High School</t>
  </si>
  <si>
    <t>074-197</t>
  </si>
  <si>
    <t>Hopkins</t>
  </si>
  <si>
    <t>North Platte High School</t>
  </si>
  <si>
    <t>083-001</t>
  </si>
  <si>
    <t>Dearborn</t>
  </si>
  <si>
    <t>North Shelby High School</t>
  </si>
  <si>
    <t>102-081</t>
  </si>
  <si>
    <t>Shelbyville</t>
  </si>
  <si>
    <t>North Tech</t>
  </si>
  <si>
    <t>096-119N</t>
  </si>
  <si>
    <t>Florissant</t>
  </si>
  <si>
    <t>074-194</t>
  </si>
  <si>
    <t>Ravenwood</t>
  </si>
  <si>
    <t>108-147</t>
  </si>
  <si>
    <t>Walker</t>
  </si>
  <si>
    <t>Northland Career Center</t>
  </si>
  <si>
    <t>083-003</t>
  </si>
  <si>
    <t>Platte City</t>
  </si>
  <si>
    <t>Northwest High School</t>
  </si>
  <si>
    <t>080-116</t>
  </si>
  <si>
    <t>Hughesville</t>
  </si>
  <si>
    <t>074-201</t>
  </si>
  <si>
    <t>Northwest Technical School</t>
  </si>
  <si>
    <t>Maryville</t>
  </si>
  <si>
    <t>Northwestern R-I High School</t>
  </si>
  <si>
    <t>021-148</t>
  </si>
  <si>
    <t>Mendon</t>
  </si>
  <si>
    <t>Norwood R-I High School</t>
  </si>
  <si>
    <t>114-112</t>
  </si>
  <si>
    <t>Norwood High School</t>
  </si>
  <si>
    <t>Norwood</t>
  </si>
  <si>
    <t>Odessa R-VII High School</t>
  </si>
  <si>
    <t>054-041</t>
  </si>
  <si>
    <t>Odessa High School</t>
  </si>
  <si>
    <t>Odessa</t>
  </si>
  <si>
    <t>Oran High School</t>
  </si>
  <si>
    <t>100-065</t>
  </si>
  <si>
    <t>Oran</t>
  </si>
  <si>
    <t>Orchard Farm R-V High School</t>
  </si>
  <si>
    <t>092-091</t>
  </si>
  <si>
    <t>St Charles</t>
  </si>
  <si>
    <t>075-086</t>
  </si>
  <si>
    <t>Koshkonong High School</t>
  </si>
  <si>
    <t>Koshkonong</t>
  </si>
  <si>
    <t>Orrick High School</t>
  </si>
  <si>
    <t>089-087</t>
  </si>
  <si>
    <t>Orrick</t>
  </si>
  <si>
    <t>Osage Co  R-I High School</t>
  </si>
  <si>
    <t>076-081</t>
  </si>
  <si>
    <t>Chamois High School</t>
  </si>
  <si>
    <t>Chamois</t>
  </si>
  <si>
    <t>Osceola High School</t>
  </si>
  <si>
    <t>093-124</t>
  </si>
  <si>
    <t>Osceola Jr-Sr High School</t>
  </si>
  <si>
    <t>Osceola</t>
  </si>
  <si>
    <t>Otterville R-VI High School</t>
  </si>
  <si>
    <t>027-058</t>
  </si>
  <si>
    <t>Otterville High School</t>
  </si>
  <si>
    <t>Otterville</t>
  </si>
  <si>
    <t>Owensville High School</t>
  </si>
  <si>
    <t>037-037</t>
  </si>
  <si>
    <t>Owensville</t>
  </si>
  <si>
    <t>Ozark High School</t>
  </si>
  <si>
    <t>022-093</t>
  </si>
  <si>
    <t>Ozark</t>
  </si>
  <si>
    <t>Ozark Mtn Tech Center</t>
  </si>
  <si>
    <t>114-114</t>
  </si>
  <si>
    <t>Mountain Grove</t>
  </si>
  <si>
    <t>Palmyra R-I High School</t>
  </si>
  <si>
    <t>064-074</t>
  </si>
  <si>
    <t>Palmyra</t>
  </si>
  <si>
    <t>Paris R-II High School</t>
  </si>
  <si>
    <t>069-109</t>
  </si>
  <si>
    <t>Paris</t>
  </si>
  <si>
    <t>Pattonsburg High School</t>
  </si>
  <si>
    <t>031-116</t>
  </si>
  <si>
    <t>Pattonsburg</t>
  </si>
  <si>
    <t>Pemiscot County CTC</t>
  </si>
  <si>
    <t>078-013</t>
  </si>
  <si>
    <t>Hayti</t>
  </si>
  <si>
    <t>079-077</t>
  </si>
  <si>
    <t>Perryville</t>
  </si>
  <si>
    <t>Pierce City R-VI High School</t>
  </si>
  <si>
    <t>055-105</t>
  </si>
  <si>
    <t>Pierce City</t>
  </si>
  <si>
    <t>Pilot Grove High School</t>
  </si>
  <si>
    <t>027-059</t>
  </si>
  <si>
    <t>Pilot Grove</t>
  </si>
  <si>
    <t>Plato R-V High School</t>
  </si>
  <si>
    <t>107-156</t>
  </si>
  <si>
    <t>Plato</t>
  </si>
  <si>
    <t>025-003</t>
  </si>
  <si>
    <t>Plattsburg</t>
  </si>
  <si>
    <t>Pleasant Hill R-III High School</t>
  </si>
  <si>
    <t>019-148</t>
  </si>
  <si>
    <t>Pleasant Hill High School</t>
  </si>
  <si>
    <t>Pleasant Hill</t>
  </si>
  <si>
    <t>Pleasant Hope High School</t>
  </si>
  <si>
    <t>084-006</t>
  </si>
  <si>
    <t>Pleasant Hope</t>
  </si>
  <si>
    <t>013-059</t>
  </si>
  <si>
    <t>Polo</t>
  </si>
  <si>
    <t>Poplar Bluff Technical Career Center</t>
  </si>
  <si>
    <t>012-109</t>
  </si>
  <si>
    <t>Poplar Bluff</t>
  </si>
  <si>
    <t>Portageville High School</t>
  </si>
  <si>
    <t>072-068</t>
  </si>
  <si>
    <t>Portageville</t>
  </si>
  <si>
    <t>Potosi R-III High School</t>
  </si>
  <si>
    <t>110-029</t>
  </si>
  <si>
    <t>Potosi High School</t>
  </si>
  <si>
    <t>Potosi</t>
  </si>
  <si>
    <t>Princeton R-V High School</t>
  </si>
  <si>
    <t>065-098</t>
  </si>
  <si>
    <t>Princeton</t>
  </si>
  <si>
    <t>Purdy R-II High School</t>
  </si>
  <si>
    <t>005-124</t>
  </si>
  <si>
    <t>Purdy</t>
  </si>
  <si>
    <t>Putnam Co  R-I High School</t>
  </si>
  <si>
    <t>086-100</t>
  </si>
  <si>
    <t>Unionville</t>
  </si>
  <si>
    <t>Puxico R-VIII High School</t>
  </si>
  <si>
    <t>103-130</t>
  </si>
  <si>
    <t>Puxico</t>
  </si>
  <si>
    <t>087-083</t>
  </si>
  <si>
    <t>Mark Twain Sr High School</t>
  </si>
  <si>
    <t>Center</t>
  </si>
  <si>
    <t>Republic R-III High School</t>
  </si>
  <si>
    <t>039-134</t>
  </si>
  <si>
    <t>Republic</t>
  </si>
  <si>
    <t>Rich Hill High School</t>
  </si>
  <si>
    <t>007-124</t>
  </si>
  <si>
    <t>Bryant High School</t>
  </si>
  <si>
    <t>Rich Hill</t>
  </si>
  <si>
    <t>Richland R-I High School</t>
  </si>
  <si>
    <t>103-127</t>
  </si>
  <si>
    <t>Essex</t>
  </si>
  <si>
    <t>Richland R-IV High School</t>
  </si>
  <si>
    <t>085-044</t>
  </si>
  <si>
    <t>Richland High School</t>
  </si>
  <si>
    <t>Richland</t>
  </si>
  <si>
    <t>Richmond R-XVI High School</t>
  </si>
  <si>
    <t>089-089</t>
  </si>
  <si>
    <t>Richmond High School</t>
  </si>
  <si>
    <t>Richmond</t>
  </si>
  <si>
    <t>Rock Port R-II High School</t>
  </si>
  <si>
    <t>003-032</t>
  </si>
  <si>
    <t>Rock Port</t>
  </si>
  <si>
    <t>Rolla Technical Institute</t>
  </si>
  <si>
    <t>081-096</t>
  </si>
  <si>
    <t>Rolla</t>
  </si>
  <si>
    <t>Salem R-80 High School</t>
  </si>
  <si>
    <t>033-090</t>
  </si>
  <si>
    <t>Salem Sr High School</t>
  </si>
  <si>
    <t>Salem</t>
  </si>
  <si>
    <t>Saline County Career Center</t>
  </si>
  <si>
    <t>097-129</t>
  </si>
  <si>
    <t>Marshall</t>
  </si>
  <si>
    <t>Salisbury R-IV High School</t>
  </si>
  <si>
    <t>021-151</t>
  </si>
  <si>
    <t>Salisbury</t>
  </si>
  <si>
    <t>Santa Fe R-X High School</t>
  </si>
  <si>
    <t>054-042</t>
  </si>
  <si>
    <t>Santa Fe High School</t>
  </si>
  <si>
    <t>Alma</t>
  </si>
  <si>
    <t>Sarcoxie R-II High School</t>
  </si>
  <si>
    <t>049-140</t>
  </si>
  <si>
    <t>Sarcoxie</t>
  </si>
  <si>
    <t>Savannah R-III High School</t>
  </si>
  <si>
    <t>002-097</t>
  </si>
  <si>
    <t>Savannah</t>
  </si>
  <si>
    <t>Saxony Lutheran High School</t>
  </si>
  <si>
    <t>016-421</t>
  </si>
  <si>
    <t>Schuyler R-I High School</t>
  </si>
  <si>
    <t>098-080</t>
  </si>
  <si>
    <t>Queen City</t>
  </si>
  <si>
    <t>Scotland Co  R-I High School</t>
  </si>
  <si>
    <t>099-082</t>
  </si>
  <si>
    <t>Memphis</t>
  </si>
  <si>
    <t>100-061</t>
  </si>
  <si>
    <t>Thomas W Kelly High School</t>
  </si>
  <si>
    <t>Benton</t>
  </si>
  <si>
    <t>Scott Regional Technology Center</t>
  </si>
  <si>
    <t>005-128</t>
  </si>
  <si>
    <t>Monett</t>
  </si>
  <si>
    <t>Senath-Hornersville C-8 High School</t>
  </si>
  <si>
    <t>035-098</t>
  </si>
  <si>
    <t>Senath</t>
  </si>
  <si>
    <t>Seneca R-VII High School</t>
  </si>
  <si>
    <t>073-106</t>
  </si>
  <si>
    <t>Seneca</t>
  </si>
  <si>
    <t>Seymour R-II High School</t>
  </si>
  <si>
    <t>112-103</t>
  </si>
  <si>
    <t>Seymour</t>
  </si>
  <si>
    <t>Sheldon Center for Ag Science</t>
  </si>
  <si>
    <t>108-144</t>
  </si>
  <si>
    <t>Sheldon</t>
  </si>
  <si>
    <t>Sherwood Cass R-VIII High School</t>
  </si>
  <si>
    <t>019-144</t>
  </si>
  <si>
    <t>Sherwood High School</t>
  </si>
  <si>
    <t>Creighton</t>
  </si>
  <si>
    <t>Sikeston Career and Technical Center</t>
  </si>
  <si>
    <t>100-063</t>
  </si>
  <si>
    <t>Sikeston</t>
  </si>
  <si>
    <t>Silex R-I High School</t>
  </si>
  <si>
    <t>057-001</t>
  </si>
  <si>
    <t>Silex</t>
  </si>
  <si>
    <t>Slater High School</t>
  </si>
  <si>
    <t>097-130</t>
  </si>
  <si>
    <t>Slater</t>
  </si>
  <si>
    <t>Smithton High School</t>
  </si>
  <si>
    <t>080-119</t>
  </si>
  <si>
    <t>Smithton R-VI</t>
  </si>
  <si>
    <t>Smithton</t>
  </si>
  <si>
    <t>Smithville R-II High School</t>
  </si>
  <si>
    <t>024-087</t>
  </si>
  <si>
    <t>Smithville</t>
  </si>
  <si>
    <t>South Callaway R-II High School</t>
  </si>
  <si>
    <t>014-130</t>
  </si>
  <si>
    <t>Mokane</t>
  </si>
  <si>
    <t>South Harrison High School</t>
  </si>
  <si>
    <t>041-002</t>
  </si>
  <si>
    <t>Bethany</t>
  </si>
  <si>
    <t>044-084</t>
  </si>
  <si>
    <t>Oregon</t>
  </si>
  <si>
    <t>South Nodaway Co. R-IV High School</t>
  </si>
  <si>
    <t>074-202</t>
  </si>
  <si>
    <t>Barnard</t>
  </si>
  <si>
    <t>South Shelby High School</t>
  </si>
  <si>
    <t>102-085</t>
  </si>
  <si>
    <t>Shelbina</t>
  </si>
  <si>
    <t>South Tech</t>
  </si>
  <si>
    <t>096-119S</t>
  </si>
  <si>
    <t>South County Technical</t>
  </si>
  <si>
    <t>Sunset Hills</t>
  </si>
  <si>
    <t>Southern Boone Co. High School</t>
  </si>
  <si>
    <t>010-087</t>
  </si>
  <si>
    <t>Ashland</t>
  </si>
  <si>
    <t>Southland High School</t>
  </si>
  <si>
    <t>035-099</t>
  </si>
  <si>
    <t>Cardwell</t>
  </si>
  <si>
    <t>Southwest R-V High School</t>
  </si>
  <si>
    <t>005-121</t>
  </si>
  <si>
    <t>Washburn</t>
  </si>
  <si>
    <t>Sparta R-III High School</t>
  </si>
  <si>
    <t>022-090</t>
  </si>
  <si>
    <t>Sparta</t>
  </si>
  <si>
    <t>St Clair R-XIII High School</t>
  </si>
  <si>
    <t>036-136</t>
  </si>
  <si>
    <t>St Clair High School</t>
  </si>
  <si>
    <t>St  Clair</t>
  </si>
  <si>
    <t>St James R-I High School</t>
  </si>
  <si>
    <t>081-094</t>
  </si>
  <si>
    <t>St  James</t>
  </si>
  <si>
    <t>Stanberry R-II High School</t>
  </si>
  <si>
    <t>038-045</t>
  </si>
  <si>
    <t>Stanberry</t>
  </si>
  <si>
    <t>095-059</t>
  </si>
  <si>
    <t>Ste. Genevieve</t>
  </si>
  <si>
    <t>Steelville High School</t>
  </si>
  <si>
    <t>028-103</t>
  </si>
  <si>
    <t>Steelville</t>
  </si>
  <si>
    <t>Stewartsville C-II High School</t>
  </si>
  <si>
    <t>032-058</t>
  </si>
  <si>
    <t>Stewartsville</t>
  </si>
  <si>
    <t>Stockton R-I High School</t>
  </si>
  <si>
    <t>020-001</t>
  </si>
  <si>
    <t>Stockton</t>
  </si>
  <si>
    <t>Stoutland R-II High School</t>
  </si>
  <si>
    <t>015-001</t>
  </si>
  <si>
    <t>Stoutland High School</t>
  </si>
  <si>
    <t>Stoutland</t>
  </si>
  <si>
    <t>Strafford High School</t>
  </si>
  <si>
    <t>039-137</t>
  </si>
  <si>
    <t>Strafford</t>
  </si>
  <si>
    <t>Sturgeon High School</t>
  </si>
  <si>
    <t>010-090</t>
  </si>
  <si>
    <t>Sturgeon</t>
  </si>
  <si>
    <t>Sullivan High School</t>
  </si>
  <si>
    <t>036-137</t>
  </si>
  <si>
    <t>Sullivan Sr High School</t>
  </si>
  <si>
    <t>Sullivan</t>
  </si>
  <si>
    <t>Summersville High School</t>
  </si>
  <si>
    <t>107-153</t>
  </si>
  <si>
    <t>Summersville</t>
  </si>
  <si>
    <t>Sweet Springs R-VII High School</t>
  </si>
  <si>
    <t>097-131</t>
  </si>
  <si>
    <t>Sweet Springs High School</t>
  </si>
  <si>
    <t>Sweet Springs</t>
  </si>
  <si>
    <t>Tarkio R-I High School</t>
  </si>
  <si>
    <t>003-031</t>
  </si>
  <si>
    <t>Tarkio</t>
  </si>
  <si>
    <t>Thayer R-II High School</t>
  </si>
  <si>
    <t>075-085</t>
  </si>
  <si>
    <t>Thayer Sr High School</t>
  </si>
  <si>
    <t>Thayer</t>
  </si>
  <si>
    <t>Tina-Avalon High School</t>
  </si>
  <si>
    <t>017-122</t>
  </si>
  <si>
    <t>Tina</t>
  </si>
  <si>
    <t>Tipton High School</t>
  </si>
  <si>
    <t>068-073</t>
  </si>
  <si>
    <t>Tipton</t>
  </si>
  <si>
    <t>Trenton R-IX High School</t>
  </si>
  <si>
    <t>040-107</t>
  </si>
  <si>
    <t>Tri-County R-VII High School</t>
  </si>
  <si>
    <t>031-122</t>
  </si>
  <si>
    <t>Jamesport</t>
  </si>
  <si>
    <t>057-003</t>
  </si>
  <si>
    <t>Troy Buchanan High School</t>
  </si>
  <si>
    <t>Troy</t>
  </si>
  <si>
    <t>Tuscumbia High School</t>
  </si>
  <si>
    <t>066-103</t>
  </si>
  <si>
    <t>Miller Co. R-III</t>
  </si>
  <si>
    <t>Tuscumbia</t>
  </si>
  <si>
    <t>Twin Rivers R-X High School</t>
  </si>
  <si>
    <t>012-110</t>
  </si>
  <si>
    <t>Broseley</t>
  </si>
  <si>
    <t>Union High School</t>
  </si>
  <si>
    <t>036-131</t>
  </si>
  <si>
    <t>Union</t>
  </si>
  <si>
    <t>Union Star R-II High School</t>
  </si>
  <si>
    <t>032-056</t>
  </si>
  <si>
    <t>Union Star</t>
  </si>
  <si>
    <t>Van-Far R-I High School</t>
  </si>
  <si>
    <t>004-109</t>
  </si>
  <si>
    <t>Vandalia</t>
  </si>
  <si>
    <t>Verona R-7 High School</t>
  </si>
  <si>
    <t>055-111</t>
  </si>
  <si>
    <t>Verona</t>
  </si>
  <si>
    <t>Walnut Grove High School</t>
  </si>
  <si>
    <t>039-136</t>
  </si>
  <si>
    <t>Walnut Grove</t>
  </si>
  <si>
    <t>109-003</t>
  </si>
  <si>
    <t>Warrenton</t>
  </si>
  <si>
    <t>Warrensburg ACC</t>
  </si>
  <si>
    <t>051-159</t>
  </si>
  <si>
    <t>Warrensburg Area Career Cntr</t>
  </si>
  <si>
    <t>Warrensburg</t>
  </si>
  <si>
    <t>Warsaw R-IX High School</t>
  </si>
  <si>
    <t>008-107</t>
  </si>
  <si>
    <t>Warsaw High School</t>
  </si>
  <si>
    <t>Warsaw</t>
  </si>
  <si>
    <t>036-139</t>
  </si>
  <si>
    <t>Washington</t>
  </si>
  <si>
    <t>Waynesville Career Center</t>
  </si>
  <si>
    <t>085-046</t>
  </si>
  <si>
    <t>Waynesville</t>
  </si>
  <si>
    <t>Weaubleau High School</t>
  </si>
  <si>
    <t>043-003</t>
  </si>
  <si>
    <t>Weaubleau R-III</t>
  </si>
  <si>
    <t>Weaubleau</t>
  </si>
  <si>
    <t>Wellington-Napoleon High School</t>
  </si>
  <si>
    <t>054-043</t>
  </si>
  <si>
    <t>Wellington</t>
  </si>
  <si>
    <t>070-092</t>
  </si>
  <si>
    <t>Wellsville High School</t>
  </si>
  <si>
    <t>Wellsville</t>
  </si>
  <si>
    <t>West Nodaway Co. R-I High School</t>
  </si>
  <si>
    <t>074-190</t>
  </si>
  <si>
    <t>Burlington Junction</t>
  </si>
  <si>
    <t>West Plains R-VII High School</t>
  </si>
  <si>
    <t>046-134</t>
  </si>
  <si>
    <t>West Plains Sr High School</t>
  </si>
  <si>
    <t>West Plains</t>
  </si>
  <si>
    <t>West Platte High School</t>
  </si>
  <si>
    <t>083-002</t>
  </si>
  <si>
    <t>Weston</t>
  </si>
  <si>
    <t>Westran R-I High School</t>
  </si>
  <si>
    <t>088-080</t>
  </si>
  <si>
    <t>Huntsville</t>
  </si>
  <si>
    <t>Wheatland High School</t>
  </si>
  <si>
    <t>043-002</t>
  </si>
  <si>
    <t>Wheatland</t>
  </si>
  <si>
    <t>Wheaton R-III High School</t>
  </si>
  <si>
    <t>005-120</t>
  </si>
  <si>
    <t>Wheaton</t>
  </si>
  <si>
    <t>Willard R-II High School</t>
  </si>
  <si>
    <t>039-133</t>
  </si>
  <si>
    <t>Willard</t>
  </si>
  <si>
    <t>Willow Springs R-IV High School</t>
  </si>
  <si>
    <t>046-131</t>
  </si>
  <si>
    <t>Willow Springs High School</t>
  </si>
  <si>
    <t>Willow Springs</t>
  </si>
  <si>
    <t>Windsor High School</t>
  </si>
  <si>
    <t>042-111</t>
  </si>
  <si>
    <t>Windsor</t>
  </si>
  <si>
    <t>Winfield R-IV High School</t>
  </si>
  <si>
    <t>057-004</t>
  </si>
  <si>
    <t>Winfield</t>
  </si>
  <si>
    <t>Winston R-VI High School</t>
  </si>
  <si>
    <t>031-117</t>
  </si>
  <si>
    <t>Winston</t>
  </si>
  <si>
    <t>Woodland R-IV High School</t>
  </si>
  <si>
    <t>009-080</t>
  </si>
  <si>
    <t>Marble Hill</t>
  </si>
  <si>
    <t>Worth Co  R-III High School</t>
  </si>
  <si>
    <t>113-001</t>
  </si>
  <si>
    <t>Grant City</t>
  </si>
  <si>
    <t>Wright City R-II High School</t>
  </si>
  <si>
    <t>109-002</t>
  </si>
  <si>
    <t>Wright City</t>
  </si>
  <si>
    <t>School Name</t>
  </si>
  <si>
    <t>(This includes the freshmen, sophomores, juniors, and seniors enrolled in January of last school year, plus those graduates that continue SAEP. Do NOT include the current year freshmen.)</t>
  </si>
  <si>
    <t>The Information on both sides of this form was derived from records on file in the department and is correct to the best of our knowledge.</t>
  </si>
  <si>
    <t>SCHOOL</t>
  </si>
  <si>
    <t>DATE</t>
  </si>
  <si>
    <t>The Department of Elementary and Secondary Education does not discriminate on the basis of race, color, religion, gender, national origin, age, or disability in its programs and activities. Inquiries related to Department programs and to the location of services, activities, and facilities that are accessible by persons with disabilities may be directed to the Jefferson State Office Building, Office of the General Counsel, Coordinator – Civil Rights Compliance (Title VI/Title IX/504/ADA /Age Act), 6th Floor, 205 Jefferson Street, P.O. Box 480, Jefferson City, MO 651020480; telephone number 5735264757 or TTY 8007352966; email civilrights@dese.mo.gov.</t>
  </si>
  <si>
    <t>acres</t>
  </si>
  <si>
    <t>pounds</t>
  </si>
  <si>
    <t>unit</t>
  </si>
  <si>
    <t>cords</t>
  </si>
  <si>
    <t>sq. feet</t>
  </si>
  <si>
    <t>SUPERINTENDENT/CHIEF ADMIN.</t>
  </si>
  <si>
    <t>1. Number of students enrolled in agriculture at this time last year……</t>
  </si>
  <si>
    <t>026-002</t>
  </si>
  <si>
    <t>Blair Oaks High School</t>
  </si>
  <si>
    <t>Grandview R-II High School</t>
  </si>
  <si>
    <t>050-002</t>
  </si>
  <si>
    <t>Hillsboro</t>
  </si>
  <si>
    <t>022-094</t>
  </si>
  <si>
    <t>Spokane High School</t>
  </si>
  <si>
    <t>Spokane</t>
  </si>
  <si>
    <t>Adair Co R-I</t>
  </si>
  <si>
    <t>Advance R-IV</t>
  </si>
  <si>
    <t>Albany R-III</t>
  </si>
  <si>
    <t>Arcadia Valley R-II</t>
  </si>
  <si>
    <t>Ash R-IV</t>
  </si>
  <si>
    <t>Atlanta C-3</t>
  </si>
  <si>
    <t>Aurora R-VIII</t>
  </si>
  <si>
    <t>Ava R-I</t>
  </si>
  <si>
    <t>Bakersfield R-IV</t>
  </si>
  <si>
    <t>Bernie R-XIII</t>
  </si>
  <si>
    <t>Bevier C-4</t>
  </si>
  <si>
    <t>Billings R-IV</t>
  </si>
  <si>
    <t>Blair Oaks R-II</t>
  </si>
  <si>
    <t>Bloomfield R-XIV</t>
  </si>
  <si>
    <t>Bolivar R-I</t>
  </si>
  <si>
    <t>Bowling Green  R-I</t>
  </si>
  <si>
    <t>Bradleyville R-I</t>
  </si>
  <si>
    <t>Branson R-IV</t>
  </si>
  <si>
    <t>Braymer C-4</t>
  </si>
  <si>
    <t>Bronaugh R-VII</t>
  </si>
  <si>
    <t>Brunswick R-II</t>
  </si>
  <si>
    <t>Bucklin R-II</t>
  </si>
  <si>
    <t>Dallas Co R-I</t>
  </si>
  <si>
    <t>Cabool R-IV</t>
  </si>
  <si>
    <t>Cainsville R-I</t>
  </si>
  <si>
    <t>Cameron R-I</t>
  </si>
  <si>
    <t>Campbell R-II</t>
  </si>
  <si>
    <t>Cape Girardeau 63</t>
  </si>
  <si>
    <t>Carl Junction R-I</t>
  </si>
  <si>
    <t>Carthage R-IX</t>
  </si>
  <si>
    <t>Cassville R-IV</t>
  </si>
  <si>
    <t>Centralia R-VI</t>
  </si>
  <si>
    <t>Chadwick R-I High School</t>
  </si>
  <si>
    <t>Chadwick R-I</t>
  </si>
  <si>
    <t>Charleston R-I</t>
  </si>
  <si>
    <t>Clark Co R-I</t>
  </si>
  <si>
    <t>Clever R-V</t>
  </si>
  <si>
    <t>Pike Co R-III</t>
  </si>
  <si>
    <t>Columbia Area Career Center</t>
  </si>
  <si>
    <t>Columbia 93</t>
  </si>
  <si>
    <t>Community R-VI</t>
  </si>
  <si>
    <t>Laclede Co R-I</t>
  </si>
  <si>
    <t>Couch R-I</t>
  </si>
  <si>
    <t>Craig R-III</t>
  </si>
  <si>
    <t>Crane R-III</t>
  </si>
  <si>
    <t>Dadeville R-II</t>
  </si>
  <si>
    <t>Davis H. Hart Career Center</t>
  </si>
  <si>
    <t>Mexico 59</t>
  </si>
  <si>
    <t>Buchanan Co R-IV</t>
  </si>
  <si>
    <t>Delta R-V</t>
  </si>
  <si>
    <t>Dexter R-XI</t>
  </si>
  <si>
    <t>Diamond R-IV</t>
  </si>
  <si>
    <t>Doniphan R-I</t>
  </si>
  <si>
    <t>Dora R-III</t>
  </si>
  <si>
    <t>East Buchanan Co C-1</t>
  </si>
  <si>
    <t>East Carter Co R-II High School</t>
  </si>
  <si>
    <t>018-047</t>
  </si>
  <si>
    <t>East Carter Co. R-II</t>
  </si>
  <si>
    <t>Ellsinore</t>
  </si>
  <si>
    <t>048-078</t>
  </si>
  <si>
    <t>Kansas City</t>
  </si>
  <si>
    <t>East Newton Co R-VI</t>
  </si>
  <si>
    <t>East Prairie R-II</t>
  </si>
  <si>
    <t>El Dorado Springs R-II</t>
  </si>
  <si>
    <t>Elsberry R-II</t>
  </si>
  <si>
    <t>Everton R-III</t>
  </si>
  <si>
    <t>Exeter R-VI</t>
  </si>
  <si>
    <t>Fair Grove R-X</t>
  </si>
  <si>
    <t>Fair Play R-II</t>
  </si>
  <si>
    <t>Fairfax R-III</t>
  </si>
  <si>
    <t>Farmington R-VII</t>
  </si>
  <si>
    <t>Fayette R-III</t>
  </si>
  <si>
    <t>Fordland R-III</t>
  </si>
  <si>
    <t>Forsyth R-III</t>
  </si>
  <si>
    <t>Four Rivers Career Center</t>
  </si>
  <si>
    <t>Joplin Schools</t>
  </si>
  <si>
    <t>Fredericktown R-I</t>
  </si>
  <si>
    <t>Fulton Sr High School</t>
  </si>
  <si>
    <t>Fulton 58</t>
  </si>
  <si>
    <t>Galena R-II</t>
  </si>
  <si>
    <t>Gallatin R-V</t>
  </si>
  <si>
    <t>Gilman City R-IV</t>
  </si>
  <si>
    <t>Howard Co R-II Glasgow</t>
  </si>
  <si>
    <t>Golden City R-III</t>
  </si>
  <si>
    <t>Chillicothe R-II</t>
  </si>
  <si>
    <t>Grandview R-II</t>
  </si>
  <si>
    <t>Green City R-I</t>
  </si>
  <si>
    <t>Greenfield R-IV</t>
  </si>
  <si>
    <t>Greenville R-II</t>
  </si>
  <si>
    <t>Grundy Co R-V</t>
  </si>
  <si>
    <t>Halfway R-III</t>
  </si>
  <si>
    <t>Hallsville R-IV High School</t>
  </si>
  <si>
    <t>Hallsville R-IV</t>
  </si>
  <si>
    <t>Hannibal 60</t>
  </si>
  <si>
    <t>Hardin-Central C-2</t>
  </si>
  <si>
    <t>Hartville R-II</t>
  </si>
  <si>
    <t>Higbee R-VIII</t>
  </si>
  <si>
    <t>Lewis Co C-1</t>
  </si>
  <si>
    <t>Holcomb R-III</t>
  </si>
  <si>
    <t>Hollister R-V</t>
  </si>
  <si>
    <t>Humansville R-IV</t>
  </si>
  <si>
    <t>Hurley R-I</t>
  </si>
  <si>
    <t>Jackson R-II Sr. High School</t>
  </si>
  <si>
    <t>Jackson R-II</t>
  </si>
  <si>
    <t>Jasper Co R-V</t>
  </si>
  <si>
    <t>Jefferson C-123</t>
  </si>
  <si>
    <t>Kearney R-I</t>
  </si>
  <si>
    <t>Keytesville R-III</t>
  </si>
  <si>
    <t>King City R-I</t>
  </si>
  <si>
    <t>Kirksville Area Tech Center</t>
  </si>
  <si>
    <t>Kirksville R-III</t>
  </si>
  <si>
    <t>Knox Co R-I</t>
  </si>
  <si>
    <t>Oregon-Howell R-III</t>
  </si>
  <si>
    <t>La Plata R-II</t>
  </si>
  <si>
    <t>Lamar R-I</t>
  </si>
  <si>
    <t>Lathrop R-II</t>
  </si>
  <si>
    <t>Lebanon R-III</t>
  </si>
  <si>
    <t>Liberal R-II</t>
  </si>
  <si>
    <t>Liberty Sr. High School</t>
  </si>
  <si>
    <t>Mountain View-Birch Tree R-III</t>
  </si>
  <si>
    <t>Linn Co R-I</t>
  </si>
  <si>
    <t>BrookfieldR-III</t>
  </si>
  <si>
    <t>Lockwood R-I</t>
  </si>
  <si>
    <t>Logan-Rogersville R-VIII</t>
  </si>
  <si>
    <t>Louisiana R-II</t>
  </si>
  <si>
    <t>Macks Creek High School</t>
  </si>
  <si>
    <t>Macon Co R-I</t>
  </si>
  <si>
    <t>Macon Co. R-IV</t>
  </si>
  <si>
    <t>Madison C-3</t>
  </si>
  <si>
    <t>Malden R-I</t>
  </si>
  <si>
    <t>Mansfield R-IV</t>
  </si>
  <si>
    <t>Marion C Early R-V</t>
  </si>
  <si>
    <t>Marion Co R-II</t>
  </si>
  <si>
    <t>Marionville R-IX</t>
  </si>
  <si>
    <t>Ralls Co. R-II</t>
  </si>
  <si>
    <t>Marshfield R-I</t>
  </si>
  <si>
    <t>Maysville R-I</t>
  </si>
  <si>
    <t>McDonald Co R-I</t>
  </si>
  <si>
    <t>Meadow Heights R-II</t>
  </si>
  <si>
    <t>Meadville R-IV</t>
  </si>
  <si>
    <t>Mid-Buchanan Co R-V</t>
  </si>
  <si>
    <t>Milan C-2</t>
  </si>
  <si>
    <t>Miller R-II</t>
  </si>
  <si>
    <t>Monroe City R-I</t>
  </si>
  <si>
    <t>Montgomery Co R-II</t>
  </si>
  <si>
    <t>Mound City R-II</t>
  </si>
  <si>
    <t>Mount Vernon R-V</t>
  </si>
  <si>
    <t>Naylor R-II</t>
  </si>
  <si>
    <t>Neelyville R-IV</t>
  </si>
  <si>
    <t>Neosho R-V</t>
  </si>
  <si>
    <t>Nevada R-V</t>
  </si>
  <si>
    <t>New Bloomfield R-III</t>
  </si>
  <si>
    <t>New Franklin Middle-High School</t>
  </si>
  <si>
    <t>New Franklin R-I</t>
  </si>
  <si>
    <t>New Madrid R-1 Tech Skills Center</t>
  </si>
  <si>
    <t>New Madrid Co. R-I</t>
  </si>
  <si>
    <t>Newburg High School</t>
  </si>
  <si>
    <t>081-095</t>
  </si>
  <si>
    <t>Newburg R-II</t>
  </si>
  <si>
    <t>Newburg</t>
  </si>
  <si>
    <t>Newtown-Harris R-III</t>
  </si>
  <si>
    <t>Nodaway-Holt R-VII</t>
  </si>
  <si>
    <t>Norborne R-VIII</t>
  </si>
  <si>
    <t>North Andrew Co. R-VI</t>
  </si>
  <si>
    <t>North Callaway Co R-I</t>
  </si>
  <si>
    <t>North Daviess R-III</t>
  </si>
  <si>
    <t>North Harrison R-III</t>
  </si>
  <si>
    <t>North Mercer Co. R-III</t>
  </si>
  <si>
    <t>North Nodaway Co R-VI</t>
  </si>
  <si>
    <t>North Platte Co. R-I</t>
  </si>
  <si>
    <t>North Shelby</t>
  </si>
  <si>
    <t>Northeast Nodaway Co. R-V High School</t>
  </si>
  <si>
    <t>Northeast Nodaway Co. R-V</t>
  </si>
  <si>
    <t>Northeast Vernon Co High School</t>
  </si>
  <si>
    <t>Northeast Vernon Co R-I</t>
  </si>
  <si>
    <t>Platte Co R-III</t>
  </si>
  <si>
    <t>Maryville R-II</t>
  </si>
  <si>
    <t>Northwestern R-I</t>
  </si>
  <si>
    <t>Oak Ridge High School</t>
  </si>
  <si>
    <t>016-094</t>
  </si>
  <si>
    <t>Oak Ridge R-VI</t>
  </si>
  <si>
    <t>Oak Ridge</t>
  </si>
  <si>
    <t>Oran R-III</t>
  </si>
  <si>
    <t>Orchard Farm R-V</t>
  </si>
  <si>
    <t>Gasconade Co R-II</t>
  </si>
  <si>
    <t>Ozark R-VI</t>
  </si>
  <si>
    <t>Mountain Grove R-III</t>
  </si>
  <si>
    <t>Palmyra R-I</t>
  </si>
  <si>
    <t>Paris R-II</t>
  </si>
  <si>
    <t>Pattonsburg R-II</t>
  </si>
  <si>
    <t>Pemiscot Co Special School District</t>
  </si>
  <si>
    <t>Hamilton R-II</t>
  </si>
  <si>
    <t>Perryville Area Career &amp; Tech Center</t>
  </si>
  <si>
    <t>Perry Co. 32</t>
  </si>
  <si>
    <t>Pierce City R-VI</t>
  </si>
  <si>
    <t>Plato R-V</t>
  </si>
  <si>
    <t>Plattsburg R-III High School</t>
  </si>
  <si>
    <t>Clinton Co. R-III</t>
  </si>
  <si>
    <t>Pleasant Hope R-VI</t>
  </si>
  <si>
    <t>Polo R-VII High School</t>
  </si>
  <si>
    <t>Polo R-VII</t>
  </si>
  <si>
    <t>Poplar Bluff R-I</t>
  </si>
  <si>
    <t>Princeton R-V</t>
  </si>
  <si>
    <t>Purdy R-II</t>
  </si>
  <si>
    <t>Putnam Co R-I</t>
  </si>
  <si>
    <t>Puxico R-VIII</t>
  </si>
  <si>
    <t>Republic R-III</t>
  </si>
  <si>
    <t>Richland R-I</t>
  </si>
  <si>
    <t>Rock Port R-II</t>
  </si>
  <si>
    <t>Salisbury R-IV</t>
  </si>
  <si>
    <t>Sarcoxie R-II</t>
  </si>
  <si>
    <t>Savannah R-III</t>
  </si>
  <si>
    <t>Schuyler Co R-I</t>
  </si>
  <si>
    <t>Scotland Co  R-I</t>
  </si>
  <si>
    <t>Monett R-I</t>
  </si>
  <si>
    <t>Senath-Hornersville C-8</t>
  </si>
  <si>
    <t>Seneca R-VII</t>
  </si>
  <si>
    <t>Seymour R-II</t>
  </si>
  <si>
    <t>Sheldon R-VIII</t>
  </si>
  <si>
    <t>Sikeston R-6</t>
  </si>
  <si>
    <t>Silex R-I</t>
  </si>
  <si>
    <t>Hickory Co R-I</t>
  </si>
  <si>
    <t>Smithville R-II</t>
  </si>
  <si>
    <t>South Callaway Co R-II</t>
  </si>
  <si>
    <t>South Harrison Co. R-II</t>
  </si>
  <si>
    <t>South Holt R-I High School</t>
  </si>
  <si>
    <t>South Holt Co. R-I</t>
  </si>
  <si>
    <t>South Nodaway Co. R-IV</t>
  </si>
  <si>
    <t>Shelby Co. R-IV</t>
  </si>
  <si>
    <t>Southern Boone Co R-I</t>
  </si>
  <si>
    <t>Southland C-9</t>
  </si>
  <si>
    <t>Southwest R-V</t>
  </si>
  <si>
    <t>Sparta R-III</t>
  </si>
  <si>
    <t>Spokane R-VII</t>
  </si>
  <si>
    <t>St James R-I</t>
  </si>
  <si>
    <t>Stanberry R-II</t>
  </si>
  <si>
    <t>Ste Genevieve Sr. High School</t>
  </si>
  <si>
    <t>Ste Genevieve Co R-II</t>
  </si>
  <si>
    <t>Stewartsville C-2</t>
  </si>
  <si>
    <t>Stockton R-I</t>
  </si>
  <si>
    <t>Strafford R-VI</t>
  </si>
  <si>
    <t>Sturgeon R-V</t>
  </si>
  <si>
    <t>Tarkio R-I</t>
  </si>
  <si>
    <t>Scott Co. R-IV</t>
  </si>
  <si>
    <t>Tina-Avalon R-II</t>
  </si>
  <si>
    <t>Trenton R-IX</t>
  </si>
  <si>
    <t>Tri-County R-VIII</t>
  </si>
  <si>
    <t>Troy R-III</t>
  </si>
  <si>
    <t>Twin Rivers R-X</t>
  </si>
  <si>
    <t>Union R-XI</t>
  </si>
  <si>
    <t>Union Star R-II</t>
  </si>
  <si>
    <t>Valley High School</t>
  </si>
  <si>
    <t>110-031</t>
  </si>
  <si>
    <t>Valley R-VI</t>
  </si>
  <si>
    <t>Caledonia</t>
  </si>
  <si>
    <t>Van-Far R-I</t>
  </si>
  <si>
    <t>Verona R-VII</t>
  </si>
  <si>
    <t>Walnut Grove R-V</t>
  </si>
  <si>
    <t>Warrenton High School</t>
  </si>
  <si>
    <t>Warren Co R-III</t>
  </si>
  <si>
    <t>Wellsville Middletown R-I</t>
  </si>
  <si>
    <t>West Nodaway Co. R-I</t>
  </si>
  <si>
    <t>West Platte Co. R-II</t>
  </si>
  <si>
    <t>Westran R-I</t>
  </si>
  <si>
    <t>Wheatland R-II</t>
  </si>
  <si>
    <t>Wheaton R-III</t>
  </si>
  <si>
    <t>Willard R-II</t>
  </si>
  <si>
    <t>Winfield R-IV</t>
  </si>
  <si>
    <t>Winston R-VI</t>
  </si>
  <si>
    <t>Woodland R-IV</t>
  </si>
  <si>
    <t>Worth Co R-III</t>
  </si>
  <si>
    <t>Wright City R-II</t>
  </si>
  <si>
    <t xml:space="preserve">    (Entrepreneurship in Production, Agribusiness, Custom Work). . . . . . . . . . . . . . . . . . . . . . . .</t>
  </si>
  <si>
    <t xml:space="preserve">    (wage earning and/or unpaid work experience). . . . . . . . . . . . . . . . . . . . . . . . . . . . . . . . . . .  </t>
  </si>
  <si>
    <t xml:space="preserve">     placement/agriscience, placement/ownership, ownership/agriculture,etc. . . . . . . . . . . . . . .</t>
  </si>
  <si>
    <t xml:space="preserve">     (Form 128, Line "C" and/or plus NEW Form 11, NEW Line "11"). . . . . . . . . . . . . . . . . . . . .</t>
  </si>
  <si>
    <t xml:space="preserve">     (Form 128, Line "C" and/or plus Form 11, Line "11"). . . . . . . . . . . . . . . . . . . . . . . . . . . . . .</t>
  </si>
  <si>
    <t xml:space="preserve">     (Form 61, Line "N" and/or plus Form 11, Line "8"). . . . . . . . . . . . . . . . . . . . . . . . . . . . . . . .</t>
  </si>
  <si>
    <t>DISTRICT CONTACT PERSON(Ag Teacher)</t>
  </si>
  <si>
    <t>Hillcrest High School</t>
  </si>
  <si>
    <t>039-141</t>
  </si>
  <si>
    <t>Springfield R-XII</t>
  </si>
  <si>
    <t>Springfield</t>
  </si>
  <si>
    <t>Climax Springs High School</t>
  </si>
  <si>
    <t>015-003</t>
  </si>
  <si>
    <t>Climax Springs R-IV</t>
  </si>
  <si>
    <t>Climax Springs</t>
  </si>
  <si>
    <t>Clearwater R-I</t>
  </si>
  <si>
    <t>Hillsboro R-III</t>
  </si>
  <si>
    <t>Dixon R-I</t>
  </si>
  <si>
    <t>Eminence R-I</t>
  </si>
  <si>
    <t>Clearwater R-I High School</t>
  </si>
  <si>
    <t>Hillsboro R-III High School</t>
  </si>
  <si>
    <t>Dixon R-I High School</t>
  </si>
  <si>
    <t>Eminence R-I High School</t>
  </si>
  <si>
    <t>111-087</t>
  </si>
  <si>
    <t>050-003</t>
  </si>
  <si>
    <t>085-048</t>
  </si>
  <si>
    <t>101-107</t>
  </si>
  <si>
    <t>Piedmont</t>
  </si>
  <si>
    <t>Dixon</t>
  </si>
  <si>
    <t>Eminence</t>
  </si>
  <si>
    <t>Kansas City Public Schools 33</t>
  </si>
  <si>
    <t>Kansas City-East High School</t>
  </si>
  <si>
    <t>Viburnum High School</t>
  </si>
  <si>
    <t>047-065</t>
  </si>
  <si>
    <t>Iron County C-4</t>
  </si>
  <si>
    <t>Viburnum</t>
  </si>
  <si>
    <t>Nixa High School</t>
  </si>
  <si>
    <t>022-089</t>
  </si>
  <si>
    <t>Nixa Public Schools</t>
  </si>
  <si>
    <t>Nixa</t>
  </si>
  <si>
    <t>Blue Eye R-V</t>
  </si>
  <si>
    <t>North Pemiscot Co. R-I</t>
  </si>
  <si>
    <t>Blue Eye High School</t>
  </si>
  <si>
    <t>North Pemiscot Sr. High School</t>
  </si>
  <si>
    <t>104-045</t>
  </si>
  <si>
    <t>078-001</t>
  </si>
  <si>
    <t>Blue Eye</t>
  </si>
  <si>
    <t>Wardell</t>
  </si>
  <si>
    <t>6-080-003 (09.02.22)</t>
  </si>
  <si>
    <t>updated 9-02-22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</si>
</sst>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_);[Red]\(&quot;$&quot;#,##0\)"/>
    <numFmt numFmtId="44" formatCode="_(&quot;$&quot;* #,##0.00_);_(&quot;$&quot;* \(#,##0.00\);_(&quot;$&quot;* &quot;-&quot;??_);_(@_)"/>
    <numFmt numFmtId="164" formatCode="#,##0.0"/>
    <numFmt numFmtId="165" formatCode="0.0"/>
    <numFmt numFmtId="166" formatCode="0_);[Red]\(0\)"/>
    <numFmt numFmtId="167" formatCode="&quot;$&quot;#,##0.00"/>
    <numFmt numFmtId="168" formatCode="&quot;$&quot;#,##0"/>
    <numFmt numFmtId="169" formatCode="00000"/>
    <numFmt numFmtId="170" formatCode="m/d/yy;@"/>
    <numFmt numFmtId="171" formatCode="#,##0.0_);[Red]\(#,##0.0\)"/>
  </numFmts>
  <fonts count="36" x14ac:knownFonts="1">
    <font>
      <sz val="10"/>
      <name val="Arial"/>
    </font>
    <font>
      <b/>
      <sz val="10"/>
      <name val="Arial"/>
      <family val="2"/>
    </font>
    <font>
      <sz val="10"/>
      <name val="Arial"/>
      <family val="2"/>
    </font>
    <font>
      <b/>
      <sz val="11"/>
      <name val="Arial"/>
      <family val="2"/>
    </font>
    <font>
      <sz val="8"/>
      <name val="Arial"/>
      <family val="2"/>
    </font>
    <font>
      <b/>
      <sz val="9"/>
      <name val="Arial"/>
      <family val="2"/>
    </font>
    <font>
      <sz val="9"/>
      <name val="Arial"/>
      <family val="2"/>
    </font>
    <font>
      <i/>
      <sz val="8"/>
      <name val="Arial"/>
      <family val="2"/>
    </font>
    <font>
      <sz val="10"/>
      <name val="Arial"/>
      <family val="2"/>
    </font>
    <font>
      <sz val="12"/>
      <name val="Arial"/>
      <family val="2"/>
    </font>
    <font>
      <i/>
      <sz val="9"/>
      <name val="Arial"/>
      <family val="2"/>
    </font>
    <font>
      <i/>
      <sz val="9"/>
      <name val="Arial"/>
      <family val="2"/>
    </font>
    <font>
      <b/>
      <i/>
      <u/>
      <sz val="10"/>
      <name val="Arial"/>
      <family val="2"/>
    </font>
    <font>
      <b/>
      <i/>
      <u/>
      <sz val="28"/>
      <name val="Arial"/>
      <family val="2"/>
    </font>
    <font>
      <sz val="8"/>
      <name val="Arial"/>
      <family val="2"/>
    </font>
    <font>
      <b/>
      <sz val="8"/>
      <name val="Arial"/>
      <family val="2"/>
    </font>
    <font>
      <sz val="12"/>
      <name val="Arial Narrow"/>
      <family val="2"/>
    </font>
    <font>
      <sz val="8"/>
      <name val="Arial Narrow"/>
      <family val="2"/>
    </font>
    <font>
      <sz val="10"/>
      <name val="Arial Narrow"/>
      <family val="2"/>
    </font>
    <font>
      <b/>
      <sz val="8"/>
      <name val="Arial Narrow"/>
      <family val="2"/>
    </font>
    <font>
      <b/>
      <u/>
      <sz val="8"/>
      <name val="Arial Narrow"/>
      <family val="2"/>
    </font>
    <font>
      <sz val="10"/>
      <color indexed="10"/>
      <name val="Arial"/>
      <family val="2"/>
    </font>
    <font>
      <b/>
      <sz val="10"/>
      <name val="Arial"/>
      <family val="2"/>
    </font>
    <font>
      <i/>
      <sz val="6"/>
      <name val="Arial"/>
      <family val="2"/>
    </font>
    <font>
      <sz val="6"/>
      <name val="Arial"/>
      <family val="2"/>
    </font>
    <font>
      <b/>
      <i/>
      <sz val="10"/>
      <name val="Arial"/>
      <family val="2"/>
    </font>
    <font>
      <sz val="11"/>
      <name val="Arial"/>
      <family val="2"/>
    </font>
    <font>
      <b/>
      <sz val="12"/>
      <name val="Arial"/>
      <family val="2"/>
    </font>
    <font>
      <b/>
      <sz val="12"/>
      <color indexed="10"/>
      <name val="Arial"/>
      <family val="2"/>
    </font>
    <font>
      <sz val="14"/>
      <name val="Arial"/>
      <family val="2"/>
    </font>
    <font>
      <sz val="10"/>
      <color indexed="8"/>
      <name val="Arial"/>
      <family val="2"/>
    </font>
    <font>
      <sz val="11"/>
      <color indexed="8"/>
      <name val="Calibri"/>
      <family val="2"/>
    </font>
    <font>
      <i/>
      <sz val="10"/>
      <name val="Arial"/>
      <family val="2"/>
    </font>
    <font>
      <sz val="11"/>
      <name val="Arial Narrow"/>
      <family val="2"/>
    </font>
    <font>
      <sz val="10"/>
      <color indexed="8"/>
      <name val="Arial"/>
    </font>
    <font>
      <sz val="11"/>
      <color indexed="8"/>
      <name val="Calibri"/>
    </font>
  </fonts>
  <fills count="1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theme="0" tint="-0.34998626667073579"/>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s>
  <borders count="26">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22"/>
      </left>
      <right style="thin">
        <color indexed="22"/>
      </right>
      <top style="thin">
        <color indexed="22"/>
      </top>
      <bottom style="thin">
        <color indexed="22"/>
      </bottom>
      <diagonal/>
    </border>
  </borders>
  <cellStyleXfs count="4">
    <xf numFmtId="0" fontId="0" fillId="0" borderId="0"/>
    <xf numFmtId="44" fontId="2" fillId="0" borderId="0" applyFont="0" applyFill="0" applyBorder="0" applyAlignment="0" applyProtection="0"/>
    <xf numFmtId="0" fontId="30" fillId="0" borderId="0"/>
    <xf numFmtId="0" fontId="34" fillId="0" borderId="0"/>
  </cellStyleXfs>
  <cellXfs count="293">
    <xf numFmtId="0" fontId="0" fillId="0" borderId="0" xfId="0"/>
    <xf numFmtId="0" fontId="8" fillId="0" borderId="0" xfId="0" applyFont="1" applyFill="1" applyBorder="1" applyProtection="1">
      <protection hidden="1"/>
    </xf>
    <xf numFmtId="0" fontId="8" fillId="0" borderId="0" xfId="0" applyFont="1" applyProtection="1">
      <protection hidden="1"/>
    </xf>
    <xf numFmtId="0" fontId="8" fillId="0" borderId="0" xfId="0" applyFont="1" applyFill="1" applyProtection="1">
      <protection hidden="1"/>
    </xf>
    <xf numFmtId="0" fontId="8" fillId="0" borderId="0" xfId="0" applyFont="1" applyFill="1" applyAlignment="1" applyProtection="1">
      <protection hidden="1"/>
    </xf>
    <xf numFmtId="0" fontId="8" fillId="2" borderId="0" xfId="0" applyFont="1" applyFill="1" applyProtection="1">
      <protection locked="0" hidden="1"/>
    </xf>
    <xf numFmtId="166" fontId="8" fillId="2" borderId="1" xfId="0" applyNumberFormat="1" applyFont="1" applyFill="1" applyBorder="1" applyAlignment="1" applyProtection="1">
      <alignment horizontal="center"/>
      <protection locked="0" hidden="1"/>
    </xf>
    <xf numFmtId="0" fontId="21" fillId="3" borderId="2" xfId="0" applyFont="1" applyFill="1" applyBorder="1" applyAlignment="1" applyProtection="1">
      <alignment horizontal="center"/>
      <protection hidden="1"/>
    </xf>
    <xf numFmtId="0" fontId="8" fillId="0" borderId="0" xfId="0" applyFont="1" applyProtection="1">
      <protection locked="0" hidden="1"/>
    </xf>
    <xf numFmtId="0" fontId="8" fillId="0" borderId="0" xfId="0" applyNumberFormat="1" applyFont="1" applyFill="1" applyBorder="1" applyProtection="1">
      <protection hidden="1"/>
    </xf>
    <xf numFmtId="0" fontId="25" fillId="0" borderId="0" xfId="0" applyFont="1" applyFill="1" applyProtection="1">
      <protection hidden="1"/>
    </xf>
    <xf numFmtId="165" fontId="8" fillId="0" borderId="0" xfId="0" applyNumberFormat="1" applyFont="1" applyProtection="1">
      <protection hidden="1"/>
    </xf>
    <xf numFmtId="165" fontId="8" fillId="0" borderId="0" xfId="0" applyNumberFormat="1" applyFont="1" applyProtection="1">
      <protection locked="0" hidden="1"/>
    </xf>
    <xf numFmtId="166" fontId="8" fillId="2" borderId="3" xfId="0" applyNumberFormat="1" applyFont="1" applyFill="1" applyBorder="1" applyAlignment="1" applyProtection="1">
      <alignment horizontal="center"/>
      <protection locked="0" hidden="1"/>
    </xf>
    <xf numFmtId="166" fontId="8" fillId="0" borderId="3" xfId="0" applyNumberFormat="1" applyFont="1" applyBorder="1" applyAlignment="1" applyProtection="1">
      <alignment horizontal="center"/>
      <protection locked="0" hidden="1"/>
    </xf>
    <xf numFmtId="0" fontId="25" fillId="3" borderId="3" xfId="0" applyFont="1" applyFill="1" applyBorder="1" applyAlignment="1" applyProtection="1">
      <alignment horizontal="center"/>
      <protection hidden="1"/>
    </xf>
    <xf numFmtId="0" fontId="13" fillId="4" borderId="0" xfId="0" applyFont="1" applyFill="1" applyBorder="1" applyAlignment="1" applyProtection="1">
      <protection hidden="1"/>
    </xf>
    <xf numFmtId="0" fontId="12" fillId="4" borderId="0" xfId="0" applyFont="1" applyFill="1" applyBorder="1" applyAlignment="1" applyProtection="1">
      <protection hidden="1"/>
    </xf>
    <xf numFmtId="0" fontId="4" fillId="4" borderId="0" xfId="0" applyFont="1" applyFill="1" applyBorder="1" applyAlignment="1" applyProtection="1">
      <protection hidden="1"/>
    </xf>
    <xf numFmtId="0" fontId="19" fillId="4" borderId="4" xfId="0" applyFont="1" applyFill="1" applyBorder="1" applyAlignment="1" applyProtection="1">
      <alignment horizontal="center"/>
      <protection hidden="1"/>
    </xf>
    <xf numFmtId="0" fontId="8" fillId="4" borderId="0" xfId="0" applyFont="1" applyFill="1" applyBorder="1" applyAlignment="1" applyProtection="1">
      <protection hidden="1"/>
    </xf>
    <xf numFmtId="0" fontId="8" fillId="4" borderId="0" xfId="0" applyFont="1" applyFill="1" applyBorder="1" applyAlignment="1" applyProtection="1">
      <alignment horizontal="centerContinuous"/>
      <protection hidden="1"/>
    </xf>
    <xf numFmtId="0" fontId="8" fillId="4" borderId="0" xfId="0" applyFont="1" applyFill="1" applyBorder="1" applyProtection="1">
      <protection hidden="1"/>
    </xf>
    <xf numFmtId="165" fontId="8" fillId="4" borderId="0" xfId="0" applyNumberFormat="1" applyFont="1" applyFill="1" applyBorder="1" applyProtection="1">
      <protection hidden="1"/>
    </xf>
    <xf numFmtId="0" fontId="8" fillId="4" borderId="0" xfId="0" applyFont="1" applyFill="1" applyProtection="1">
      <protection hidden="1"/>
    </xf>
    <xf numFmtId="0" fontId="4" fillId="4" borderId="0" xfId="0" applyFont="1" applyFill="1" applyProtection="1">
      <protection hidden="1"/>
    </xf>
    <xf numFmtId="0" fontId="19" fillId="4" borderId="5" xfId="0" applyFont="1" applyFill="1" applyBorder="1" applyAlignment="1" applyProtection="1">
      <alignment horizontal="center"/>
      <protection hidden="1"/>
    </xf>
    <xf numFmtId="165" fontId="8" fillId="4" borderId="0" xfId="0" applyNumberFormat="1" applyFont="1" applyFill="1" applyProtection="1">
      <protection hidden="1"/>
    </xf>
    <xf numFmtId="0" fontId="8" fillId="4" borderId="6" xfId="0" applyFont="1" applyFill="1" applyBorder="1" applyProtection="1">
      <protection hidden="1"/>
    </xf>
    <xf numFmtId="0" fontId="8" fillId="4" borderId="7" xfId="0" applyFont="1" applyFill="1" applyBorder="1" applyProtection="1">
      <protection hidden="1"/>
    </xf>
    <xf numFmtId="0" fontId="4" fillId="4" borderId="8" xfId="0" applyFont="1" applyFill="1" applyBorder="1" applyProtection="1">
      <protection hidden="1"/>
    </xf>
    <xf numFmtId="0" fontId="19" fillId="4" borderId="0" xfId="0" applyFont="1" applyFill="1" applyAlignment="1" applyProtection="1">
      <alignment horizontal="center"/>
      <protection hidden="1"/>
    </xf>
    <xf numFmtId="0" fontId="22" fillId="4" borderId="6" xfId="0" applyFont="1" applyFill="1" applyBorder="1" applyAlignment="1" applyProtection="1">
      <alignment horizontal="centerContinuous"/>
      <protection hidden="1"/>
    </xf>
    <xf numFmtId="0" fontId="22" fillId="4" borderId="8" xfId="0" applyFont="1" applyFill="1" applyBorder="1" applyAlignment="1" applyProtection="1">
      <alignment horizontal="centerContinuous"/>
      <protection hidden="1"/>
    </xf>
    <xf numFmtId="0" fontId="4" fillId="4" borderId="7" xfId="0" applyFont="1" applyFill="1" applyBorder="1" applyAlignment="1" applyProtection="1">
      <alignment horizontal="centerContinuous"/>
      <protection hidden="1"/>
    </xf>
    <xf numFmtId="165" fontId="4" fillId="4" borderId="7" xfId="0" applyNumberFormat="1" applyFont="1" applyFill="1" applyBorder="1" applyAlignment="1" applyProtection="1">
      <alignment horizontal="centerContinuous"/>
      <protection hidden="1"/>
    </xf>
    <xf numFmtId="0" fontId="8" fillId="4" borderId="0" xfId="0" applyFont="1" applyFill="1" applyAlignment="1" applyProtection="1">
      <protection hidden="1"/>
    </xf>
    <xf numFmtId="0" fontId="22" fillId="4" borderId="0" xfId="0" applyFont="1" applyFill="1" applyAlignment="1" applyProtection="1">
      <alignment horizontal="centerContinuous"/>
      <protection hidden="1"/>
    </xf>
    <xf numFmtId="0" fontId="5" fillId="4" borderId="0" xfId="0" applyFont="1" applyFill="1" applyAlignment="1" applyProtection="1">
      <alignment horizontal="center"/>
      <protection hidden="1"/>
    </xf>
    <xf numFmtId="0" fontId="7" fillId="4" borderId="9" xfId="0" applyFont="1" applyFill="1" applyBorder="1" applyAlignment="1" applyProtection="1">
      <alignment horizontal="center"/>
      <protection hidden="1"/>
    </xf>
    <xf numFmtId="0" fontId="7" fillId="4" borderId="0" xfId="0" applyFont="1" applyFill="1" applyBorder="1" applyAlignment="1" applyProtection="1">
      <alignment horizontal="center"/>
      <protection hidden="1"/>
    </xf>
    <xf numFmtId="0" fontId="7" fillId="4" borderId="10" xfId="0" applyFont="1" applyFill="1" applyBorder="1" applyAlignment="1" applyProtection="1">
      <alignment horizontal="center"/>
      <protection hidden="1"/>
    </xf>
    <xf numFmtId="0" fontId="7" fillId="4" borderId="5" xfId="0" applyFont="1" applyFill="1" applyBorder="1" applyAlignment="1" applyProtection="1">
      <alignment horizontal="center"/>
      <protection hidden="1"/>
    </xf>
    <xf numFmtId="0" fontId="23" fillId="4" borderId="6" xfId="0" applyFont="1" applyFill="1" applyBorder="1" applyAlignment="1" applyProtection="1">
      <alignment horizontal="center"/>
      <protection hidden="1"/>
    </xf>
    <xf numFmtId="0" fontId="7" fillId="4" borderId="8" xfId="0" applyFont="1" applyFill="1" applyBorder="1" applyAlignment="1" applyProtection="1">
      <alignment horizontal="centerContinuous"/>
      <protection hidden="1"/>
    </xf>
    <xf numFmtId="0" fontId="7" fillId="4" borderId="7" xfId="0" applyFont="1" applyFill="1" applyBorder="1" applyAlignment="1" applyProtection="1">
      <alignment horizontal="centerContinuous"/>
      <protection hidden="1"/>
    </xf>
    <xf numFmtId="0" fontId="7" fillId="4" borderId="8" xfId="0" applyFont="1" applyFill="1" applyBorder="1" applyAlignment="1" applyProtection="1">
      <alignment horizontal="center"/>
      <protection hidden="1"/>
    </xf>
    <xf numFmtId="0" fontId="8" fillId="4" borderId="0" xfId="0" applyFont="1" applyFill="1" applyProtection="1">
      <protection locked="0" hidden="1"/>
    </xf>
    <xf numFmtId="0" fontId="8" fillId="4" borderId="0" xfId="0" applyNumberFormat="1" applyFont="1" applyFill="1" applyBorder="1" applyProtection="1">
      <protection locked="0" hidden="1"/>
    </xf>
    <xf numFmtId="0" fontId="25" fillId="4" borderId="0" xfId="0" applyFont="1" applyFill="1" applyProtection="1">
      <protection hidden="1"/>
    </xf>
    <xf numFmtId="0" fontId="8" fillId="4" borderId="0" xfId="0" applyFont="1" applyFill="1" applyAlignment="1" applyProtection="1">
      <alignment horizontal="center"/>
      <protection hidden="1"/>
    </xf>
    <xf numFmtId="0" fontId="25" fillId="4" borderId="0" xfId="0" applyFont="1" applyFill="1" applyBorder="1" applyAlignment="1" applyProtection="1">
      <alignment horizontal="center"/>
      <protection hidden="1"/>
    </xf>
    <xf numFmtId="0" fontId="8" fillId="4" borderId="0" xfId="0" applyNumberFormat="1" applyFont="1" applyFill="1" applyBorder="1" applyProtection="1">
      <protection hidden="1"/>
    </xf>
    <xf numFmtId="0" fontId="12" fillId="4" borderId="0" xfId="0" applyFont="1" applyFill="1" applyBorder="1" applyAlignment="1" applyProtection="1">
      <alignment horizontal="center"/>
      <protection hidden="1"/>
    </xf>
    <xf numFmtId="1" fontId="8" fillId="2" borderId="0" xfId="0" applyNumberFormat="1" applyFont="1" applyFill="1" applyAlignment="1" applyProtection="1">
      <alignment horizontal="center"/>
      <protection locked="0" hidden="1"/>
    </xf>
    <xf numFmtId="1" fontId="8" fillId="0" borderId="0" xfId="0" applyNumberFormat="1" applyFont="1" applyAlignment="1" applyProtection="1">
      <alignment horizontal="center"/>
      <protection locked="0" hidden="1"/>
    </xf>
    <xf numFmtId="1" fontId="8" fillId="0" borderId="0" xfId="0" applyNumberFormat="1" applyFont="1" applyBorder="1" applyAlignment="1" applyProtection="1">
      <alignment horizontal="center"/>
      <protection locked="0" hidden="1"/>
    </xf>
    <xf numFmtId="0" fontId="8" fillId="0" borderId="0" xfId="0" applyFont="1" applyAlignment="1" applyProtection="1">
      <alignment horizontal="center"/>
      <protection hidden="1"/>
    </xf>
    <xf numFmtId="0" fontId="8" fillId="0" borderId="0" xfId="0" applyFont="1" applyAlignment="1" applyProtection="1">
      <alignment horizontal="center"/>
      <protection locked="0" hidden="1"/>
    </xf>
    <xf numFmtId="167" fontId="8" fillId="2" borderId="3" xfId="1" applyNumberFormat="1" applyFont="1" applyFill="1" applyBorder="1" applyAlignment="1" applyProtection="1">
      <alignment horizontal="center"/>
      <protection locked="0" hidden="1"/>
    </xf>
    <xf numFmtId="167" fontId="8" fillId="0" borderId="3" xfId="1" applyNumberFormat="1" applyFont="1" applyBorder="1" applyAlignment="1" applyProtection="1">
      <alignment horizontal="center"/>
      <protection locked="0" hidden="1"/>
    </xf>
    <xf numFmtId="168" fontId="8" fillId="2" borderId="3" xfId="1" applyNumberFormat="1" applyFont="1" applyFill="1" applyBorder="1" applyAlignment="1" applyProtection="1">
      <alignment horizontal="center"/>
      <protection locked="0" hidden="1"/>
    </xf>
    <xf numFmtId="168" fontId="8" fillId="0" borderId="3" xfId="1" applyNumberFormat="1" applyFont="1" applyBorder="1" applyAlignment="1" applyProtection="1">
      <alignment horizontal="center"/>
      <protection locked="0" hidden="1"/>
    </xf>
    <xf numFmtId="168" fontId="25" fillId="3" borderId="3" xfId="1" applyNumberFormat="1" applyFont="1" applyFill="1" applyBorder="1" applyAlignment="1" applyProtection="1">
      <alignment horizontal="center"/>
      <protection hidden="1"/>
    </xf>
    <xf numFmtId="0" fontId="0" fillId="4" borderId="0" xfId="0" applyFill="1"/>
    <xf numFmtId="0" fontId="8" fillId="2" borderId="0" xfId="0" applyFont="1" applyFill="1" applyAlignment="1" applyProtection="1">
      <alignment horizontal="center"/>
      <protection hidden="1"/>
    </xf>
    <xf numFmtId="0" fontId="25" fillId="4" borderId="0" xfId="0" applyFont="1" applyFill="1" applyAlignment="1" applyProtection="1">
      <alignment horizontal="right"/>
      <protection hidden="1"/>
    </xf>
    <xf numFmtId="0" fontId="25" fillId="2" borderId="0" xfId="0" applyFont="1" applyFill="1" applyAlignment="1" applyProtection="1">
      <alignment horizontal="center"/>
      <protection locked="0" hidden="1"/>
    </xf>
    <xf numFmtId="0" fontId="8" fillId="2" borderId="12" xfId="0" applyNumberFormat="1" applyFont="1" applyFill="1" applyBorder="1" applyAlignment="1" applyProtection="1">
      <alignment horizontal="center"/>
      <protection locked="0" hidden="1"/>
    </xf>
    <xf numFmtId="0" fontId="8" fillId="0" borderId="12" xfId="0" applyNumberFormat="1" applyFont="1" applyBorder="1" applyAlignment="1" applyProtection="1">
      <alignment horizontal="center"/>
      <protection locked="0" hidden="1"/>
    </xf>
    <xf numFmtId="0" fontId="25" fillId="3" borderId="3" xfId="0" applyNumberFormat="1" applyFont="1" applyFill="1" applyBorder="1" applyAlignment="1" applyProtection="1">
      <alignment horizontal="center"/>
      <protection hidden="1"/>
    </xf>
    <xf numFmtId="0" fontId="8" fillId="3" borderId="12" xfId="0" applyNumberFormat="1" applyFont="1" applyFill="1" applyBorder="1" applyAlignment="1" applyProtection="1">
      <alignment horizontal="center"/>
      <protection hidden="1"/>
    </xf>
    <xf numFmtId="0" fontId="8" fillId="0" borderId="12" xfId="0" applyNumberFormat="1" applyFont="1" applyFill="1" applyBorder="1" applyAlignment="1" applyProtection="1">
      <alignment horizontal="center"/>
      <protection locked="0" hidden="1"/>
    </xf>
    <xf numFmtId="0" fontId="0" fillId="4" borderId="0" xfId="0" applyFill="1" applyProtection="1">
      <protection hidden="1"/>
    </xf>
    <xf numFmtId="0" fontId="4" fillId="4" borderId="0" xfId="0" applyFont="1" applyFill="1" applyAlignment="1" applyProtection="1">
      <alignment horizontal="right"/>
      <protection hidden="1"/>
    </xf>
    <xf numFmtId="0" fontId="0" fillId="0" borderId="0" xfId="0" applyFill="1" applyProtection="1">
      <protection hidden="1"/>
    </xf>
    <xf numFmtId="0" fontId="0" fillId="0" borderId="0" xfId="0" applyProtection="1">
      <protection hidden="1"/>
    </xf>
    <xf numFmtId="0" fontId="0" fillId="4" borderId="0" xfId="0" applyFill="1" applyAlignment="1" applyProtection="1">
      <alignment horizontal="centerContinuous"/>
      <protection hidden="1"/>
    </xf>
    <xf numFmtId="0" fontId="1" fillId="4" borderId="0" xfId="0" applyFont="1" applyFill="1" applyAlignment="1" applyProtection="1">
      <alignment horizontal="centerContinuous"/>
      <protection hidden="1"/>
    </xf>
    <xf numFmtId="0" fontId="6" fillId="4" borderId="0" xfId="0" applyFont="1" applyFill="1" applyProtection="1">
      <protection hidden="1"/>
    </xf>
    <xf numFmtId="0" fontId="4" fillId="0" borderId="0" xfId="0" applyFont="1" applyFill="1" applyProtection="1">
      <protection hidden="1"/>
    </xf>
    <xf numFmtId="0" fontId="4" fillId="0" borderId="0" xfId="0" applyFont="1" applyProtection="1">
      <protection hidden="1"/>
    </xf>
    <xf numFmtId="0" fontId="6" fillId="0" borderId="0" xfId="0" applyFont="1" applyFill="1" applyProtection="1">
      <protection hidden="1"/>
    </xf>
    <xf numFmtId="0" fontId="18" fillId="4" borderId="0" xfId="0" applyFont="1" applyFill="1" applyProtection="1">
      <protection hidden="1"/>
    </xf>
    <xf numFmtId="0" fontId="1" fillId="4" borderId="6" xfId="0" applyFont="1" applyFill="1" applyBorder="1" applyAlignment="1" applyProtection="1">
      <alignment horizontal="centerContinuous"/>
      <protection hidden="1"/>
    </xf>
    <xf numFmtId="0" fontId="0" fillId="4" borderId="7" xfId="0" applyFill="1" applyBorder="1" applyAlignment="1" applyProtection="1">
      <alignment horizontal="centerContinuous"/>
      <protection hidden="1"/>
    </xf>
    <xf numFmtId="0" fontId="5" fillId="4" borderId="9" xfId="0" applyFont="1" applyFill="1" applyBorder="1" applyAlignment="1" applyProtection="1">
      <alignment horizontal="centerContinuous"/>
      <protection hidden="1"/>
    </xf>
    <xf numFmtId="0" fontId="0" fillId="4" borderId="6" xfId="0" applyFill="1" applyBorder="1" applyProtection="1">
      <protection hidden="1"/>
    </xf>
    <xf numFmtId="0" fontId="6" fillId="4" borderId="7" xfId="0" applyFont="1" applyFill="1" applyBorder="1" applyProtection="1">
      <protection hidden="1"/>
    </xf>
    <xf numFmtId="0" fontId="0" fillId="4" borderId="7" xfId="0" applyFill="1" applyBorder="1" applyProtection="1">
      <protection hidden="1"/>
    </xf>
    <xf numFmtId="0" fontId="16" fillId="5" borderId="13" xfId="0" applyFont="1" applyFill="1" applyBorder="1" applyAlignment="1" applyProtection="1">
      <alignment horizontal="center"/>
      <protection hidden="1"/>
    </xf>
    <xf numFmtId="0" fontId="0" fillId="4" borderId="9" xfId="0" applyFill="1" applyBorder="1" applyProtection="1">
      <protection hidden="1"/>
    </xf>
    <xf numFmtId="0" fontId="6" fillId="4" borderId="0" xfId="0" applyFont="1" applyFill="1" applyBorder="1" applyProtection="1">
      <protection hidden="1"/>
    </xf>
    <xf numFmtId="0" fontId="16" fillId="5" borderId="1" xfId="0" applyFont="1" applyFill="1" applyBorder="1" applyAlignment="1" applyProtection="1">
      <alignment horizontal="center"/>
      <protection hidden="1"/>
    </xf>
    <xf numFmtId="0" fontId="0" fillId="4" borderId="2" xfId="0" applyFill="1" applyBorder="1" applyProtection="1">
      <protection hidden="1"/>
    </xf>
    <xf numFmtId="0" fontId="6" fillId="4" borderId="1" xfId="0" applyFont="1" applyFill="1" applyBorder="1" applyProtection="1">
      <protection hidden="1"/>
    </xf>
    <xf numFmtId="0" fontId="0" fillId="4" borderId="1" xfId="0" applyFill="1" applyBorder="1" applyProtection="1">
      <protection hidden="1"/>
    </xf>
    <xf numFmtId="0" fontId="18" fillId="0" borderId="1" xfId="0" applyFont="1" applyBorder="1" applyAlignment="1" applyProtection="1">
      <alignment horizontal="center"/>
      <protection hidden="1"/>
    </xf>
    <xf numFmtId="0" fontId="0" fillId="0" borderId="1" xfId="0" applyBorder="1" applyAlignment="1" applyProtection="1">
      <alignment horizontal="center"/>
      <protection hidden="1"/>
    </xf>
    <xf numFmtId="0" fontId="14" fillId="0" borderId="0" xfId="0" applyFont="1" applyFill="1" applyProtection="1">
      <protection hidden="1"/>
    </xf>
    <xf numFmtId="0" fontId="14" fillId="0" borderId="0" xfId="0" applyFont="1" applyProtection="1">
      <protection hidden="1"/>
    </xf>
    <xf numFmtId="0" fontId="18" fillId="4" borderId="0" xfId="0" applyNumberFormat="1" applyFont="1" applyFill="1" applyAlignment="1" applyProtection="1">
      <alignment horizontal="centerContinuous"/>
      <protection hidden="1"/>
    </xf>
    <xf numFmtId="0" fontId="5" fillId="4" borderId="0" xfId="0" applyFont="1" applyFill="1" applyProtection="1">
      <protection hidden="1"/>
    </xf>
    <xf numFmtId="0" fontId="10" fillId="4" borderId="0" xfId="0" applyFont="1" applyFill="1" applyProtection="1">
      <protection hidden="1"/>
    </xf>
    <xf numFmtId="0" fontId="10" fillId="0" borderId="0" xfId="0" applyFont="1" applyProtection="1">
      <protection hidden="1"/>
    </xf>
    <xf numFmtId="0" fontId="10" fillId="0" borderId="0" xfId="0" applyFont="1" applyFill="1" applyProtection="1">
      <protection hidden="1"/>
    </xf>
    <xf numFmtId="0" fontId="15" fillId="4" borderId="0" xfId="0" applyFont="1" applyFill="1" applyProtection="1">
      <protection hidden="1"/>
    </xf>
    <xf numFmtId="0" fontId="15" fillId="0" borderId="0" xfId="0" applyFont="1" applyProtection="1">
      <protection hidden="1"/>
    </xf>
    <xf numFmtId="0" fontId="15" fillId="0" borderId="0" xfId="0" applyFont="1" applyFill="1" applyProtection="1">
      <protection hidden="1"/>
    </xf>
    <xf numFmtId="0" fontId="11" fillId="0" borderId="0" xfId="0" applyFont="1" applyFill="1" applyProtection="1">
      <protection hidden="1"/>
    </xf>
    <xf numFmtId="0" fontId="11" fillId="0" borderId="0" xfId="0" applyFont="1" applyProtection="1">
      <protection hidden="1"/>
    </xf>
    <xf numFmtId="0" fontId="4" fillId="4" borderId="14" xfId="0" applyFont="1" applyFill="1" applyBorder="1" applyAlignment="1" applyProtection="1">
      <alignment horizontal="center"/>
    </xf>
    <xf numFmtId="0" fontId="4" fillId="0" borderId="3" xfId="0" applyFont="1" applyBorder="1" applyAlignment="1" applyProtection="1">
      <alignment horizontal="center" wrapText="1"/>
    </xf>
    <xf numFmtId="0" fontId="4" fillId="4" borderId="14" xfId="0" applyFont="1" applyFill="1" applyBorder="1" applyAlignment="1" applyProtection="1">
      <alignment horizontal="centerContinuous"/>
    </xf>
    <xf numFmtId="0" fontId="4" fillId="0" borderId="15" xfId="0" applyFont="1" applyBorder="1" applyAlignment="1" applyProtection="1">
      <alignment horizontal="centerContinuous"/>
    </xf>
    <xf numFmtId="0" fontId="0" fillId="4" borderId="0" xfId="0" applyFill="1" applyProtection="1"/>
    <xf numFmtId="0" fontId="4" fillId="4" borderId="3" xfId="0" applyFont="1" applyFill="1" applyBorder="1" applyAlignment="1" applyProtection="1">
      <alignment horizontal="center"/>
    </xf>
    <xf numFmtId="0" fontId="4" fillId="4" borderId="4" xfId="0" applyFont="1" applyFill="1" applyBorder="1" applyProtection="1"/>
    <xf numFmtId="0" fontId="4" fillId="4" borderId="6" xfId="0" applyFont="1" applyFill="1" applyBorder="1" applyProtection="1"/>
    <xf numFmtId="0" fontId="4" fillId="4" borderId="3" xfId="0" applyFont="1" applyFill="1" applyBorder="1" applyProtection="1"/>
    <xf numFmtId="0" fontId="4" fillId="4" borderId="12" xfId="0" applyFont="1" applyFill="1" applyBorder="1" applyProtection="1"/>
    <xf numFmtId="0" fontId="4" fillId="4" borderId="2" xfId="0" applyFont="1" applyFill="1" applyBorder="1" applyProtection="1"/>
    <xf numFmtId="0" fontId="16" fillId="0" borderId="3" xfId="0" applyFont="1" applyBorder="1" applyAlignment="1" applyProtection="1">
      <alignment horizontal="center"/>
      <protection locked="0"/>
    </xf>
    <xf numFmtId="0" fontId="4" fillId="4" borderId="0" xfId="0" applyFont="1" applyFill="1" applyProtection="1"/>
    <xf numFmtId="0" fontId="4" fillId="4" borderId="14" xfId="0" applyFont="1" applyFill="1" applyBorder="1" applyProtection="1"/>
    <xf numFmtId="0" fontId="15" fillId="4" borderId="0" xfId="0" applyFont="1" applyFill="1" applyProtection="1"/>
    <xf numFmtId="0" fontId="0" fillId="0" borderId="0" xfId="0" applyProtection="1"/>
    <xf numFmtId="0" fontId="4" fillId="0" borderId="3" xfId="0" applyFont="1" applyBorder="1" applyAlignment="1" applyProtection="1">
      <alignment horizontal="center"/>
    </xf>
    <xf numFmtId="0" fontId="0" fillId="0" borderId="15" xfId="0" applyBorder="1" applyProtection="1"/>
    <xf numFmtId="0" fontId="5" fillId="4" borderId="16" xfId="0" applyFont="1" applyFill="1" applyBorder="1" applyProtection="1"/>
    <xf numFmtId="0" fontId="0" fillId="4" borderId="16" xfId="0" applyFill="1" applyBorder="1" applyProtection="1"/>
    <xf numFmtId="0" fontId="0" fillId="4" borderId="0" xfId="0" applyFill="1" applyBorder="1" applyProtection="1"/>
    <xf numFmtId="0" fontId="11" fillId="4" borderId="0" xfId="0" applyFont="1" applyFill="1" applyProtection="1"/>
    <xf numFmtId="0" fontId="0" fillId="4" borderId="15" xfId="0" applyFill="1" applyBorder="1" applyAlignment="1" applyProtection="1">
      <alignment horizontal="centerContinuous"/>
    </xf>
    <xf numFmtId="0" fontId="4" fillId="4" borderId="8" xfId="0" applyFont="1" applyFill="1" applyBorder="1" applyAlignment="1" applyProtection="1">
      <alignment horizontal="centerContinuous"/>
    </xf>
    <xf numFmtId="0" fontId="0" fillId="4" borderId="15" xfId="0" applyFill="1" applyBorder="1" applyProtection="1"/>
    <xf numFmtId="38" fontId="6" fillId="5" borderId="14" xfId="0" applyNumberFormat="1" applyFont="1" applyFill="1" applyBorder="1" applyAlignment="1" applyProtection="1">
      <alignment horizontal="centerContinuous"/>
    </xf>
    <xf numFmtId="0" fontId="4" fillId="5" borderId="15" xfId="0" applyFont="1" applyFill="1" applyBorder="1" applyAlignment="1" applyProtection="1">
      <alignment horizontal="centerContinuous"/>
    </xf>
    <xf numFmtId="0" fontId="4" fillId="5" borderId="11" xfId="0" applyFont="1" applyFill="1" applyBorder="1" applyAlignment="1" applyProtection="1">
      <alignment horizontal="centerContinuous"/>
    </xf>
    <xf numFmtId="0" fontId="4" fillId="4" borderId="5" xfId="0" applyFont="1" applyFill="1" applyBorder="1" applyProtection="1">
      <protection hidden="1"/>
    </xf>
    <xf numFmtId="0" fontId="22" fillId="4" borderId="7" xfId="0" applyFont="1" applyFill="1" applyBorder="1" applyAlignment="1" applyProtection="1">
      <alignment horizontal="centerContinuous"/>
      <protection hidden="1"/>
    </xf>
    <xf numFmtId="0" fontId="0" fillId="4" borderId="0" xfId="0" applyFill="1" applyAlignment="1">
      <alignment vertical="top" wrapText="1"/>
    </xf>
    <xf numFmtId="0" fontId="5" fillId="4" borderId="0" xfId="0" applyFont="1" applyFill="1" applyAlignment="1" applyProtection="1">
      <alignment horizontal="center" vertical="top" wrapText="1"/>
      <protection hidden="1"/>
    </xf>
    <xf numFmtId="0" fontId="7" fillId="4" borderId="2" xfId="0" applyFont="1" applyFill="1" applyBorder="1" applyAlignment="1" applyProtection="1">
      <alignment horizontal="center" vertical="top" wrapText="1"/>
      <protection hidden="1"/>
    </xf>
    <xf numFmtId="0" fontId="7" fillId="4" borderId="1" xfId="0" applyFont="1" applyFill="1" applyBorder="1" applyAlignment="1" applyProtection="1">
      <alignment horizontal="center" vertical="top" wrapText="1"/>
      <protection hidden="1"/>
    </xf>
    <xf numFmtId="0" fontId="7" fillId="4" borderId="11" xfId="0" applyFont="1" applyFill="1" applyBorder="1" applyAlignment="1" applyProtection="1">
      <alignment horizontal="center" vertical="top" wrapText="1"/>
      <protection hidden="1"/>
    </xf>
    <xf numFmtId="0" fontId="7" fillId="4" borderId="5" xfId="0" applyFont="1" applyFill="1" applyBorder="1" applyAlignment="1" applyProtection="1">
      <alignment horizontal="center" vertical="top" wrapText="1"/>
      <protection hidden="1"/>
    </xf>
    <xf numFmtId="0" fontId="19" fillId="4" borderId="0" xfId="0" applyFont="1" applyFill="1" applyAlignment="1" applyProtection="1">
      <alignment horizontal="center" vertical="top" wrapText="1"/>
      <protection hidden="1"/>
    </xf>
    <xf numFmtId="0" fontId="7" fillId="4" borderId="12" xfId="0" applyFont="1" applyFill="1" applyBorder="1" applyAlignment="1" applyProtection="1">
      <alignment horizontal="center" vertical="top" wrapText="1"/>
      <protection hidden="1"/>
    </xf>
    <xf numFmtId="0" fontId="8" fillId="4" borderId="0" xfId="0" applyFont="1" applyFill="1" applyAlignment="1" applyProtection="1">
      <alignment vertical="top" wrapText="1"/>
      <protection hidden="1"/>
    </xf>
    <xf numFmtId="0" fontId="23" fillId="4" borderId="12" xfId="0" applyFont="1" applyFill="1" applyBorder="1" applyAlignment="1" applyProtection="1">
      <alignment horizontal="center" vertical="top" wrapText="1"/>
      <protection hidden="1"/>
    </xf>
    <xf numFmtId="0" fontId="23" fillId="4" borderId="0" xfId="0" applyFont="1" applyFill="1" applyBorder="1" applyAlignment="1" applyProtection="1">
      <alignment horizontal="center" vertical="top" wrapText="1"/>
      <protection hidden="1"/>
    </xf>
    <xf numFmtId="0" fontId="23" fillId="4" borderId="10" xfId="0" applyFont="1" applyFill="1" applyBorder="1" applyAlignment="1" applyProtection="1">
      <alignment horizontal="center" vertical="top" wrapText="1"/>
      <protection hidden="1"/>
    </xf>
    <xf numFmtId="0" fontId="23" fillId="4" borderId="9" xfId="0" applyFont="1" applyFill="1" applyBorder="1" applyAlignment="1" applyProtection="1">
      <alignment horizontal="center" vertical="top" wrapText="1"/>
      <protection hidden="1"/>
    </xf>
    <xf numFmtId="0" fontId="23" fillId="4" borderId="5" xfId="0" applyFont="1" applyFill="1" applyBorder="1" applyAlignment="1" applyProtection="1">
      <alignment horizontal="center" vertical="top" wrapText="1"/>
      <protection hidden="1"/>
    </xf>
    <xf numFmtId="0" fontId="23" fillId="4" borderId="2" xfId="0" applyFont="1" applyFill="1" applyBorder="1" applyAlignment="1" applyProtection="1">
      <alignment horizontal="center" vertical="top" wrapText="1"/>
      <protection hidden="1"/>
    </xf>
    <xf numFmtId="165" fontId="24" fillId="4" borderId="2" xfId="0" applyNumberFormat="1" applyFont="1" applyFill="1" applyBorder="1" applyAlignment="1" applyProtection="1">
      <alignment horizontal="center" vertical="top" wrapText="1"/>
      <protection hidden="1"/>
    </xf>
    <xf numFmtId="165" fontId="24" fillId="4" borderId="12" xfId="0" applyNumberFormat="1" applyFont="1" applyFill="1" applyBorder="1" applyAlignment="1" applyProtection="1">
      <alignment horizontal="center" vertical="top" wrapText="1"/>
      <protection hidden="1"/>
    </xf>
    <xf numFmtId="0" fontId="4" fillId="4" borderId="12" xfId="0" applyFont="1" applyFill="1" applyBorder="1" applyAlignment="1" applyProtection="1">
      <alignment horizontal="center" vertical="top" wrapText="1"/>
      <protection hidden="1"/>
    </xf>
    <xf numFmtId="0" fontId="8" fillId="0" borderId="0" xfId="0" applyFont="1" applyFill="1" applyAlignment="1" applyProtection="1">
      <alignment vertical="top" wrapText="1"/>
      <protection hidden="1"/>
    </xf>
    <xf numFmtId="0" fontId="7" fillId="4" borderId="7" xfId="0" applyFont="1" applyFill="1" applyBorder="1" applyAlignment="1" applyProtection="1">
      <alignment horizontal="center"/>
      <protection hidden="1"/>
    </xf>
    <xf numFmtId="0" fontId="23" fillId="4" borderId="1" xfId="0" applyFont="1" applyFill="1" applyBorder="1" applyAlignment="1" applyProtection="1">
      <alignment horizontal="center" vertical="top" wrapText="1"/>
      <protection hidden="1"/>
    </xf>
    <xf numFmtId="0" fontId="8" fillId="4" borderId="13" xfId="0" applyFont="1" applyFill="1" applyBorder="1" applyAlignment="1" applyProtection="1">
      <protection hidden="1"/>
    </xf>
    <xf numFmtId="0" fontId="8" fillId="4" borderId="15" xfId="0" applyFont="1" applyFill="1" applyBorder="1" applyAlignment="1" applyProtection="1">
      <protection hidden="1"/>
    </xf>
    <xf numFmtId="0" fontId="2" fillId="4" borderId="14" xfId="0" applyFont="1" applyFill="1" applyBorder="1" applyAlignment="1" applyProtection="1">
      <protection hidden="1"/>
    </xf>
    <xf numFmtId="0" fontId="2" fillId="4" borderId="13" xfId="0" applyFont="1" applyFill="1" applyBorder="1" applyAlignment="1" applyProtection="1">
      <protection hidden="1"/>
    </xf>
    <xf numFmtId="0" fontId="23" fillId="4" borderId="9" xfId="0" applyFont="1" applyFill="1" applyBorder="1" applyAlignment="1" applyProtection="1">
      <alignment horizontal="center"/>
      <protection hidden="1"/>
    </xf>
    <xf numFmtId="0" fontId="2" fillId="4" borderId="6" xfId="0" applyFont="1" applyFill="1" applyBorder="1" applyAlignment="1" applyProtection="1">
      <alignment horizontal="left"/>
      <protection hidden="1"/>
    </xf>
    <xf numFmtId="0" fontId="8" fillId="4" borderId="13" xfId="0" applyFont="1" applyFill="1" applyBorder="1" applyProtection="1">
      <protection hidden="1"/>
    </xf>
    <xf numFmtId="0" fontId="8" fillId="4" borderId="15" xfId="0" applyFont="1" applyFill="1" applyBorder="1" applyProtection="1">
      <protection hidden="1"/>
    </xf>
    <xf numFmtId="0" fontId="2" fillId="6" borderId="13" xfId="0" applyFont="1" applyFill="1" applyBorder="1" applyAlignment="1" applyProtection="1">
      <protection hidden="1"/>
    </xf>
    <xf numFmtId="0" fontId="8" fillId="6" borderId="13" xfId="0" applyFont="1" applyFill="1" applyBorder="1" applyAlignment="1" applyProtection="1">
      <protection hidden="1"/>
    </xf>
    <xf numFmtId="0" fontId="8" fillId="6" borderId="15" xfId="0" applyFont="1" applyFill="1" applyBorder="1" applyAlignment="1" applyProtection="1">
      <protection hidden="1"/>
    </xf>
    <xf numFmtId="165" fontId="8" fillId="6" borderId="7" xfId="0" applyNumberFormat="1" applyFont="1" applyFill="1" applyBorder="1" applyAlignment="1" applyProtection="1">
      <alignment horizontal="centerContinuous"/>
      <protection hidden="1"/>
    </xf>
    <xf numFmtId="0" fontId="8" fillId="6" borderId="7" xfId="0" applyFont="1" applyFill="1" applyBorder="1" applyAlignment="1" applyProtection="1">
      <alignment horizontal="centerContinuous"/>
      <protection hidden="1"/>
    </xf>
    <xf numFmtId="165" fontId="2" fillId="6" borderId="7" xfId="0" applyNumberFormat="1" applyFont="1" applyFill="1" applyBorder="1" applyAlignment="1" applyProtection="1">
      <alignment horizontal="left"/>
      <protection hidden="1"/>
    </xf>
    <xf numFmtId="0" fontId="4" fillId="6" borderId="7" xfId="0" applyFont="1" applyFill="1" applyBorder="1" applyAlignment="1" applyProtection="1">
      <alignment horizontal="centerContinuous"/>
      <protection hidden="1"/>
    </xf>
    <xf numFmtId="165" fontId="4" fillId="6" borderId="7" xfId="0" applyNumberFormat="1" applyFont="1" applyFill="1" applyBorder="1" applyAlignment="1" applyProtection="1">
      <alignment horizontal="centerContinuous"/>
      <protection hidden="1"/>
    </xf>
    <xf numFmtId="165" fontId="4" fillId="6" borderId="7" xfId="0" applyNumberFormat="1" applyFont="1" applyFill="1" applyBorder="1" applyAlignment="1" applyProtection="1">
      <protection hidden="1"/>
    </xf>
    <xf numFmtId="165" fontId="8" fillId="6" borderId="8" xfId="0" applyNumberFormat="1" applyFont="1" applyFill="1" applyBorder="1" applyAlignment="1" applyProtection="1">
      <alignment horizontal="centerContinuous"/>
      <protection hidden="1"/>
    </xf>
    <xf numFmtId="0" fontId="2" fillId="0" borderId="4" xfId="0" applyFont="1" applyFill="1" applyBorder="1" applyAlignment="1" applyProtection="1">
      <alignment horizontal="center"/>
      <protection hidden="1"/>
    </xf>
    <xf numFmtId="0" fontId="2" fillId="0" borderId="9" xfId="0" applyFont="1" applyFill="1" applyBorder="1" applyAlignment="1" applyProtection="1">
      <alignment horizontal="center"/>
      <protection hidden="1"/>
    </xf>
    <xf numFmtId="0" fontId="2" fillId="0" borderId="12" xfId="0" applyFont="1" applyFill="1" applyBorder="1" applyAlignment="1" applyProtection="1">
      <alignment horizontal="center" vertical="top" wrapText="1"/>
      <protection hidden="1"/>
    </xf>
    <xf numFmtId="0" fontId="4" fillId="4" borderId="0" xfId="0" applyFont="1" applyFill="1" applyBorder="1" applyProtection="1"/>
    <xf numFmtId="0" fontId="4" fillId="4" borderId="8" xfId="0" applyFont="1" applyFill="1" applyBorder="1" applyAlignment="1" applyProtection="1">
      <alignment horizontal="center"/>
      <protection hidden="1"/>
    </xf>
    <xf numFmtId="0" fontId="8" fillId="4" borderId="7" xfId="0" applyFont="1" applyFill="1" applyBorder="1" applyAlignment="1" applyProtection="1">
      <protection hidden="1"/>
    </xf>
    <xf numFmtId="0" fontId="4" fillId="4" borderId="7" xfId="0" applyFont="1" applyFill="1" applyBorder="1" applyAlignment="1" applyProtection="1">
      <alignment horizontal="center"/>
      <protection hidden="1"/>
    </xf>
    <xf numFmtId="169" fontId="2" fillId="4" borderId="0" xfId="0" applyNumberFormat="1" applyFont="1" applyFill="1" applyProtection="1">
      <protection hidden="1"/>
    </xf>
    <xf numFmtId="0" fontId="9" fillId="4" borderId="14" xfId="0" applyFont="1" applyFill="1" applyBorder="1" applyAlignment="1" applyProtection="1">
      <alignment horizontal="centerContinuous"/>
    </xf>
    <xf numFmtId="0" fontId="16" fillId="7" borderId="0" xfId="0" applyFont="1" applyFill="1" applyBorder="1" applyAlignment="1" applyProtection="1">
      <alignment horizontal="center"/>
    </xf>
    <xf numFmtId="0" fontId="9" fillId="4" borderId="0" xfId="0" applyFont="1" applyFill="1" applyBorder="1" applyAlignment="1" applyProtection="1">
      <alignment horizontal="centerContinuous"/>
    </xf>
    <xf numFmtId="0" fontId="9" fillId="4" borderId="2" xfId="0" applyFont="1" applyFill="1" applyBorder="1" applyAlignment="1" applyProtection="1">
      <alignment horizontal="center"/>
    </xf>
    <xf numFmtId="0" fontId="9" fillId="0" borderId="11" xfId="0" applyFont="1" applyBorder="1" applyAlignment="1" applyProtection="1">
      <alignment horizontal="center"/>
    </xf>
    <xf numFmtId="0" fontId="2" fillId="2" borderId="0" xfId="0" applyFont="1" applyFill="1" applyProtection="1">
      <protection locked="0" hidden="1"/>
    </xf>
    <xf numFmtId="167" fontId="2" fillId="2" borderId="3" xfId="1" applyNumberFormat="1" applyFont="1" applyFill="1" applyBorder="1" applyAlignment="1" applyProtection="1">
      <alignment horizontal="center"/>
      <protection locked="0" hidden="1"/>
    </xf>
    <xf numFmtId="1" fontId="2" fillId="2" borderId="0" xfId="0" applyNumberFormat="1" applyFont="1" applyFill="1" applyAlignment="1" applyProtection="1">
      <alignment horizontal="center"/>
      <protection locked="0" hidden="1"/>
    </xf>
    <xf numFmtId="0" fontId="1" fillId="4" borderId="0" xfId="0" applyFont="1" applyFill="1" applyProtection="1">
      <protection hidden="1"/>
    </xf>
    <xf numFmtId="0" fontId="2" fillId="0" borderId="0" xfId="0" applyFont="1" applyProtection="1"/>
    <xf numFmtId="0" fontId="0" fillId="0" borderId="0" xfId="0" applyBorder="1" applyProtection="1"/>
    <xf numFmtId="0" fontId="7" fillId="0" borderId="0" xfId="0" applyFont="1" applyProtection="1"/>
    <xf numFmtId="0" fontId="0" fillId="0" borderId="0" xfId="0" applyProtection="1">
      <protection locked="0"/>
    </xf>
    <xf numFmtId="0" fontId="29" fillId="0" borderId="0" xfId="0" applyFont="1" applyBorder="1" applyAlignment="1" applyProtection="1">
      <alignment horizontal="left" vertical="center"/>
      <protection locked="0"/>
    </xf>
    <xf numFmtId="0" fontId="29" fillId="0" borderId="0" xfId="0" applyFont="1" applyBorder="1" applyAlignment="1" applyProtection="1">
      <alignment horizontal="center" vertical="center"/>
      <protection locked="0"/>
    </xf>
    <xf numFmtId="0" fontId="29" fillId="0" borderId="0" xfId="0" applyFont="1" applyBorder="1" applyAlignment="1" applyProtection="1">
      <alignment horizontal="center" vertical="center"/>
    </xf>
    <xf numFmtId="0" fontId="9" fillId="0" borderId="0" xfId="0" applyFont="1" applyBorder="1" applyAlignment="1" applyProtection="1">
      <alignment horizontal="left" vertical="center"/>
      <protection locked="0"/>
    </xf>
    <xf numFmtId="0" fontId="0" fillId="0" borderId="0" xfId="0" applyBorder="1" applyProtection="1">
      <protection locked="0"/>
    </xf>
    <xf numFmtId="0" fontId="30" fillId="0" borderId="0" xfId="2" applyFont="1" applyFill="1" applyBorder="1" applyAlignment="1" applyProtection="1">
      <alignment horizontal="left"/>
      <protection locked="0"/>
    </xf>
    <xf numFmtId="0" fontId="31" fillId="0" borderId="0" xfId="2" applyFont="1" applyFill="1" applyBorder="1" applyAlignment="1">
      <alignment wrapText="1"/>
    </xf>
    <xf numFmtId="170" fontId="0" fillId="4" borderId="0" xfId="0" applyNumberFormat="1" applyFill="1" applyProtection="1">
      <protection hidden="1"/>
    </xf>
    <xf numFmtId="0" fontId="4" fillId="4" borderId="22" xfId="0" applyFont="1" applyFill="1" applyBorder="1" applyProtection="1"/>
    <xf numFmtId="0" fontId="4" fillId="4" borderId="23" xfId="0" applyFont="1" applyFill="1" applyBorder="1" applyProtection="1"/>
    <xf numFmtId="0" fontId="0" fillId="4" borderId="23" xfId="0" applyFill="1" applyBorder="1" applyProtection="1"/>
    <xf numFmtId="0" fontId="0" fillId="4" borderId="24" xfId="0" applyFill="1" applyBorder="1" applyProtection="1"/>
    <xf numFmtId="0" fontId="0" fillId="4" borderId="9" xfId="0" applyFill="1" applyBorder="1" applyProtection="1"/>
    <xf numFmtId="0" fontId="0" fillId="4" borderId="10" xfId="0" applyFill="1" applyBorder="1" applyProtection="1"/>
    <xf numFmtId="0" fontId="0" fillId="4" borderId="2" xfId="0" applyFill="1" applyBorder="1" applyProtection="1"/>
    <xf numFmtId="0" fontId="0" fillId="4" borderId="1" xfId="0" applyFill="1" applyBorder="1" applyProtection="1"/>
    <xf numFmtId="0" fontId="0" fillId="4" borderId="11" xfId="0" applyFill="1" applyBorder="1" applyProtection="1"/>
    <xf numFmtId="0" fontId="4" fillId="4" borderId="7" xfId="0" applyFont="1" applyFill="1" applyBorder="1" applyProtection="1"/>
    <xf numFmtId="0" fontId="0" fillId="4" borderId="7" xfId="0" applyFill="1" applyBorder="1" applyProtection="1"/>
    <xf numFmtId="0" fontId="0" fillId="4" borderId="8" xfId="0" applyFill="1" applyBorder="1" applyProtection="1"/>
    <xf numFmtId="1" fontId="9" fillId="8" borderId="1" xfId="0" applyNumberFormat="1" applyFont="1" applyFill="1" applyBorder="1" applyAlignment="1" applyProtection="1">
      <alignment horizontal="right"/>
      <protection locked="0" hidden="1"/>
    </xf>
    <xf numFmtId="171" fontId="9" fillId="4" borderId="15" xfId="0" applyNumberFormat="1" applyFont="1" applyFill="1" applyBorder="1" applyAlignment="1" applyProtection="1">
      <alignment horizontal="right"/>
    </xf>
    <xf numFmtId="171" fontId="9" fillId="4" borderId="0" xfId="0" applyNumberFormat="1" applyFont="1" applyFill="1" applyBorder="1" applyAlignment="1" applyProtection="1">
      <alignment horizontal="right"/>
    </xf>
    <xf numFmtId="0" fontId="10" fillId="4" borderId="0" xfId="0" applyFont="1" applyFill="1" applyProtection="1"/>
    <xf numFmtId="0" fontId="33" fillId="5" borderId="3" xfId="0" applyFont="1" applyFill="1" applyBorder="1" applyAlignment="1" applyProtection="1">
      <alignment horizontal="center"/>
    </xf>
    <xf numFmtId="164" fontId="33" fillId="5" borderId="15" xfId="0" applyNumberFormat="1" applyFont="1" applyFill="1" applyBorder="1" applyAlignment="1" applyProtection="1">
      <alignment horizontal="centerContinuous"/>
    </xf>
    <xf numFmtId="164" fontId="33" fillId="5" borderId="10" xfId="0" applyNumberFormat="1" applyFont="1" applyFill="1" applyBorder="1" applyAlignment="1" applyProtection="1">
      <alignment horizontal="centerContinuous"/>
    </xf>
    <xf numFmtId="164" fontId="17" fillId="5" borderId="15" xfId="0" applyNumberFormat="1" applyFont="1" applyFill="1" applyBorder="1" applyAlignment="1" applyProtection="1">
      <alignment horizontal="centerContinuous"/>
    </xf>
    <xf numFmtId="164" fontId="17" fillId="5" borderId="10" xfId="0" applyNumberFormat="1" applyFont="1" applyFill="1" applyBorder="1" applyAlignment="1" applyProtection="1">
      <alignment horizontal="centerContinuous"/>
    </xf>
    <xf numFmtId="0" fontId="33" fillId="5" borderId="4" xfId="0" applyFont="1" applyFill="1" applyBorder="1" applyAlignment="1" applyProtection="1">
      <alignment horizontal="center"/>
    </xf>
    <xf numFmtId="0" fontId="33" fillId="0" borderId="12" xfId="0" applyFont="1" applyBorder="1" applyProtection="1"/>
    <xf numFmtId="0" fontId="33" fillId="5" borderId="13" xfId="0" applyFont="1" applyFill="1" applyBorder="1" applyAlignment="1" applyProtection="1">
      <alignment horizontal="center"/>
    </xf>
    <xf numFmtId="0" fontId="33" fillId="0" borderId="13" xfId="0" applyFont="1" applyFill="1" applyBorder="1" applyAlignment="1" applyProtection="1">
      <alignment horizontal="center"/>
      <protection locked="0"/>
    </xf>
    <xf numFmtId="0" fontId="33" fillId="5" borderId="8" xfId="0" applyFont="1" applyFill="1" applyBorder="1" applyAlignment="1" applyProtection="1">
      <alignment horizontal="center"/>
    </xf>
    <xf numFmtId="0" fontId="33" fillId="5" borderId="11" xfId="0" applyFont="1" applyFill="1" applyBorder="1" applyAlignment="1" applyProtection="1">
      <alignment horizontal="center"/>
    </xf>
    <xf numFmtId="0" fontId="33" fillId="5" borderId="15" xfId="0" applyFont="1" applyFill="1" applyBorder="1" applyAlignment="1" applyProtection="1">
      <alignment horizontal="center"/>
    </xf>
    <xf numFmtId="0" fontId="16" fillId="4" borderId="0" xfId="0" applyFont="1" applyFill="1" applyBorder="1" applyAlignment="1" applyProtection="1">
      <alignment horizontal="center"/>
      <protection hidden="1"/>
    </xf>
    <xf numFmtId="0" fontId="4" fillId="4" borderId="14" xfId="0" applyFont="1" applyFill="1" applyBorder="1" applyAlignment="1" applyProtection="1">
      <alignment horizontal="centerContinuous" wrapText="1"/>
    </xf>
    <xf numFmtId="0" fontId="35" fillId="0" borderId="0" xfId="3" applyFont="1" applyFill="1" applyBorder="1" applyAlignment="1">
      <alignment wrapText="1"/>
    </xf>
    <xf numFmtId="0" fontId="31" fillId="0" borderId="25" xfId="2" applyFont="1" applyFill="1" applyBorder="1" applyAlignment="1">
      <alignment wrapText="1"/>
    </xf>
    <xf numFmtId="0" fontId="0" fillId="0" borderId="0" xfId="0" applyAlignment="1">
      <alignment horizontal="center"/>
    </xf>
    <xf numFmtId="165" fontId="2" fillId="6" borderId="13" xfId="0" applyNumberFormat="1" applyFont="1" applyFill="1" applyBorder="1" applyAlignment="1" applyProtection="1">
      <alignment horizontal="left"/>
      <protection hidden="1"/>
    </xf>
    <xf numFmtId="0" fontId="3" fillId="4" borderId="0" xfId="0" applyFont="1" applyFill="1" applyBorder="1" applyAlignment="1" applyProtection="1">
      <alignment horizontal="center"/>
      <protection hidden="1"/>
    </xf>
    <xf numFmtId="0" fontId="3" fillId="4" borderId="1" xfId="0" applyFont="1" applyFill="1" applyBorder="1" applyAlignment="1" applyProtection="1">
      <alignment horizontal="center"/>
      <protection hidden="1"/>
    </xf>
    <xf numFmtId="0" fontId="2" fillId="6" borderId="14" xfId="0" applyFont="1" applyFill="1" applyBorder="1" applyAlignment="1" applyProtection="1">
      <alignment horizontal="left"/>
      <protection hidden="1"/>
    </xf>
    <xf numFmtId="0" fontId="2" fillId="6" borderId="13" xfId="0" applyFont="1" applyFill="1" applyBorder="1" applyAlignment="1" applyProtection="1">
      <alignment horizontal="left"/>
      <protection hidden="1"/>
    </xf>
    <xf numFmtId="0" fontId="26" fillId="5" borderId="14" xfId="0" applyFont="1" applyFill="1" applyBorder="1" applyAlignment="1" applyProtection="1">
      <alignment horizontal="center"/>
    </xf>
    <xf numFmtId="0" fontId="26" fillId="5" borderId="15" xfId="0" applyFont="1" applyFill="1" applyBorder="1" applyAlignment="1" applyProtection="1">
      <alignment horizontal="center"/>
    </xf>
    <xf numFmtId="0" fontId="9" fillId="0" borderId="17" xfId="0" applyFont="1" applyBorder="1" applyAlignment="1" applyProtection="1">
      <alignment horizontal="center" vertical="center" shrinkToFit="1"/>
      <protection hidden="1"/>
    </xf>
    <xf numFmtId="0" fontId="9" fillId="0" borderId="18" xfId="0" applyFont="1" applyBorder="1" applyAlignment="1" applyProtection="1">
      <alignment horizontal="center" vertical="center" shrinkToFit="1"/>
      <protection hidden="1"/>
    </xf>
    <xf numFmtId="0" fontId="9" fillId="0" borderId="19" xfId="0" applyFont="1" applyBorder="1" applyAlignment="1" applyProtection="1">
      <alignment horizontal="center" vertical="center" shrinkToFit="1"/>
      <protection hidden="1"/>
    </xf>
    <xf numFmtId="0" fontId="0" fillId="0" borderId="0" xfId="0" applyAlignment="1" applyProtection="1">
      <alignment horizontal="center"/>
      <protection hidden="1"/>
    </xf>
    <xf numFmtId="0" fontId="27" fillId="4" borderId="0" xfId="0" applyFont="1" applyFill="1" applyBorder="1" applyAlignment="1" applyProtection="1">
      <alignment horizontal="center" vertical="center" shrinkToFit="1"/>
    </xf>
    <xf numFmtId="0" fontId="4" fillId="4" borderId="6" xfId="0" applyFont="1" applyFill="1" applyBorder="1" applyAlignment="1" applyProtection="1">
      <alignment horizontal="center" vertical="justify"/>
    </xf>
    <xf numFmtId="0" fontId="4" fillId="4" borderId="7" xfId="0" applyFont="1" applyFill="1" applyBorder="1" applyAlignment="1" applyProtection="1">
      <alignment horizontal="center" vertical="justify"/>
    </xf>
    <xf numFmtId="0" fontId="4" fillId="4" borderId="8" xfId="0" applyFont="1" applyFill="1" applyBorder="1" applyAlignment="1" applyProtection="1">
      <alignment horizontal="center" vertical="justify"/>
    </xf>
    <xf numFmtId="0" fontId="2" fillId="4" borderId="2" xfId="0" applyFont="1" applyFill="1" applyBorder="1" applyAlignment="1" applyProtection="1">
      <alignment horizontal="center" vertical="center" shrinkToFit="1"/>
      <protection locked="0" hidden="1"/>
    </xf>
    <xf numFmtId="0" fontId="2" fillId="4" borderId="1" xfId="0" applyFont="1" applyFill="1" applyBorder="1" applyAlignment="1" applyProtection="1">
      <alignment horizontal="center" vertical="center" shrinkToFit="1"/>
      <protection locked="0" hidden="1"/>
    </xf>
    <xf numFmtId="0" fontId="2" fillId="4" borderId="11" xfId="0" applyFont="1" applyFill="1" applyBorder="1" applyAlignment="1" applyProtection="1">
      <alignment horizontal="center" vertical="center" shrinkToFit="1"/>
      <protection locked="0" hidden="1"/>
    </xf>
    <xf numFmtId="0" fontId="2" fillId="4" borderId="0" xfId="0" applyFont="1" applyFill="1" applyAlignment="1" applyProtection="1">
      <alignment vertical="center" wrapText="1"/>
      <protection hidden="1"/>
    </xf>
    <xf numFmtId="0" fontId="32" fillId="4" borderId="0" xfId="0" applyFont="1" applyFill="1" applyAlignment="1" applyProtection="1">
      <alignment vertical="center" wrapText="1"/>
      <protection hidden="1"/>
    </xf>
    <xf numFmtId="0" fontId="2" fillId="4" borderId="0" xfId="0" applyFont="1" applyFill="1" applyAlignment="1" applyProtection="1">
      <alignment wrapText="1"/>
      <protection hidden="1"/>
    </xf>
    <xf numFmtId="0" fontId="9" fillId="4" borderId="2" xfId="0" applyFont="1" applyFill="1" applyBorder="1" applyAlignment="1" applyProtection="1">
      <alignment horizontal="center" shrinkToFit="1"/>
      <protection locked="0"/>
    </xf>
    <xf numFmtId="0" fontId="9" fillId="4" borderId="1" xfId="0" applyFont="1" applyFill="1" applyBorder="1" applyAlignment="1" applyProtection="1">
      <alignment horizontal="center" shrinkToFit="1"/>
      <protection locked="0"/>
    </xf>
    <xf numFmtId="0" fontId="9" fillId="4" borderId="11" xfId="0" applyFont="1" applyFill="1" applyBorder="1" applyAlignment="1" applyProtection="1">
      <alignment horizontal="center" shrinkToFit="1"/>
      <protection locked="0"/>
    </xf>
    <xf numFmtId="0" fontId="2" fillId="0" borderId="2" xfId="0" applyFont="1" applyBorder="1" applyAlignment="1" applyProtection="1">
      <alignment horizontal="center" vertical="center" shrinkToFit="1"/>
      <protection hidden="1"/>
    </xf>
    <xf numFmtId="0" fontId="2" fillId="0" borderId="11" xfId="0" applyFont="1" applyBorder="1" applyAlignment="1" applyProtection="1">
      <alignment horizontal="center" vertical="center" shrinkToFit="1"/>
      <protection hidden="1"/>
    </xf>
    <xf numFmtId="0" fontId="27" fillId="4" borderId="0" xfId="0" applyFont="1" applyFill="1" applyAlignment="1" applyProtection="1">
      <alignment horizontal="center"/>
      <protection hidden="1"/>
    </xf>
    <xf numFmtId="0" fontId="2" fillId="4" borderId="0" xfId="0" applyFont="1" applyFill="1" applyAlignment="1" applyProtection="1">
      <protection hidden="1"/>
    </xf>
    <xf numFmtId="0" fontId="16" fillId="9" borderId="1" xfId="0" applyFont="1" applyFill="1" applyBorder="1" applyAlignment="1" applyProtection="1">
      <alignment horizontal="right"/>
      <protection hidden="1"/>
    </xf>
    <xf numFmtId="6" fontId="18" fillId="9" borderId="1" xfId="0" applyNumberFormat="1" applyFont="1" applyFill="1" applyBorder="1" applyAlignment="1" applyProtection="1">
      <alignment horizontal="right"/>
      <protection hidden="1"/>
    </xf>
    <xf numFmtId="0" fontId="4" fillId="0" borderId="14"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4" borderId="2" xfId="0" applyFont="1" applyFill="1" applyBorder="1" applyAlignment="1" applyProtection="1">
      <alignment horizontal="center"/>
    </xf>
    <xf numFmtId="0" fontId="4" fillId="4" borderId="1" xfId="0" applyFont="1" applyFill="1" applyBorder="1" applyAlignment="1" applyProtection="1">
      <alignment horizontal="center"/>
    </xf>
    <xf numFmtId="0" fontId="4" fillId="4" borderId="11" xfId="0" applyFont="1" applyFill="1" applyBorder="1" applyAlignment="1" applyProtection="1">
      <alignment horizontal="center"/>
    </xf>
    <xf numFmtId="0" fontId="4" fillId="4" borderId="7" xfId="0" applyFont="1" applyFill="1" applyBorder="1" applyAlignment="1" applyProtection="1">
      <alignment horizontal="left" wrapText="1"/>
    </xf>
    <xf numFmtId="0" fontId="4" fillId="4" borderId="0" xfId="0" applyFont="1" applyFill="1" applyBorder="1" applyAlignment="1" applyProtection="1">
      <alignment horizontal="left" wrapText="1"/>
    </xf>
    <xf numFmtId="14" fontId="2" fillId="4" borderId="2" xfId="0" applyNumberFormat="1" applyFont="1" applyFill="1" applyBorder="1" applyAlignment="1" applyProtection="1">
      <alignment horizontal="center"/>
    </xf>
    <xf numFmtId="14" fontId="2" fillId="4" borderId="1" xfId="0" applyNumberFormat="1" applyFont="1" applyFill="1" applyBorder="1" applyAlignment="1" applyProtection="1">
      <alignment horizontal="center"/>
    </xf>
    <xf numFmtId="14" fontId="2" fillId="4" borderId="11" xfId="0" applyNumberFormat="1" applyFont="1" applyFill="1" applyBorder="1" applyAlignment="1" applyProtection="1">
      <alignment horizontal="center"/>
    </xf>
    <xf numFmtId="0" fontId="1" fillId="4" borderId="0" xfId="0" applyFont="1" applyFill="1" applyAlignment="1" applyProtection="1">
      <alignment horizontal="center"/>
      <protection hidden="1"/>
    </xf>
    <xf numFmtId="49" fontId="2" fillId="4" borderId="0" xfId="0" applyNumberFormat="1" applyFont="1" applyFill="1" applyAlignment="1" applyProtection="1">
      <alignment horizontal="left" vertical="center" wrapText="1"/>
      <protection hidden="1"/>
    </xf>
    <xf numFmtId="0" fontId="1" fillId="4" borderId="20" xfId="0" applyFont="1" applyFill="1" applyBorder="1" applyAlignment="1" applyProtection="1">
      <alignment horizontal="left" vertical="center" wrapText="1"/>
    </xf>
    <xf numFmtId="0" fontId="1" fillId="4" borderId="16" xfId="0" applyFont="1" applyFill="1" applyBorder="1" applyAlignment="1" applyProtection="1">
      <alignment horizontal="left" vertical="center" wrapText="1"/>
    </xf>
    <xf numFmtId="0" fontId="1" fillId="4" borderId="21" xfId="0" applyFont="1" applyFill="1" applyBorder="1" applyAlignment="1" applyProtection="1">
      <alignment horizontal="left" vertical="center" wrapText="1"/>
    </xf>
    <xf numFmtId="0" fontId="1" fillId="4" borderId="17" xfId="0" applyFont="1" applyFill="1" applyBorder="1" applyAlignment="1" applyProtection="1">
      <alignment horizontal="left" vertical="center" wrapText="1"/>
    </xf>
    <xf numFmtId="0" fontId="1" fillId="4" borderId="18" xfId="0" applyFont="1" applyFill="1" applyBorder="1" applyAlignment="1" applyProtection="1">
      <alignment horizontal="left" vertical="center" wrapText="1"/>
    </xf>
    <xf numFmtId="0" fontId="1" fillId="4" borderId="19" xfId="0" applyFont="1" applyFill="1" applyBorder="1" applyAlignment="1" applyProtection="1">
      <alignment horizontal="left" vertical="center" wrapText="1"/>
    </xf>
    <xf numFmtId="0" fontId="2" fillId="4" borderId="0" xfId="0" applyFont="1" applyFill="1" applyAlignment="1" applyProtection="1">
      <alignment horizontal="left" wrapText="1"/>
      <protection hidden="1"/>
    </xf>
    <xf numFmtId="0" fontId="0" fillId="4" borderId="1" xfId="0" applyFill="1" applyBorder="1" applyAlignment="1" applyProtection="1">
      <alignment horizontal="center" vertical="top"/>
      <protection hidden="1"/>
    </xf>
    <xf numFmtId="0" fontId="2" fillId="4" borderId="0" xfId="0" applyFont="1" applyFill="1" applyAlignment="1" applyProtection="1">
      <alignment vertical="top" wrapText="1"/>
      <protection hidden="1"/>
    </xf>
  </cellXfs>
  <cellStyles count="4">
    <cellStyle name="Currency" xfId="1" builtinId="4"/>
    <cellStyle name="Normal" xfId="0" builtinId="0"/>
    <cellStyle name="Normal_VA-2 Form" xfId="2"/>
    <cellStyle name="Normal_VA-3 Form"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161925</xdr:colOff>
      <xdr:row>2</xdr:row>
      <xdr:rowOff>28575</xdr:rowOff>
    </xdr:from>
    <xdr:to>
      <xdr:col>8</xdr:col>
      <xdr:colOff>352425</xdr:colOff>
      <xdr:row>27</xdr:row>
      <xdr:rowOff>142875</xdr:rowOff>
    </xdr:to>
    <xdr:sp macro="" textlink="">
      <xdr:nvSpPr>
        <xdr:cNvPr id="2" name="TextBox 1"/>
        <xdr:cNvSpPr txBox="1"/>
      </xdr:nvSpPr>
      <xdr:spPr>
        <a:xfrm>
          <a:off x="161925" y="352425"/>
          <a:ext cx="5067300" cy="416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 report is to be completed as of January 1, and shall include a composite summary of the supervised agricultural experience programs for all students enrolled during the previous school year.  Permanent individual student records on file in the local department will be maintained to verify this report.  The agriculture instructor(s) should make this report in duplicate and send one copy to the Director of Agricultural Education by February 1 and file one copy with the local department records.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FORM 11 Tab: Using students completed summary pages from their Supervised Agricultural Experience (SAE) recordkeeping, complete an entry on form 11 for each student.  Enter “1” in the appropriate column for the students SAE. Using the summary pages fill out labor income and then the appropriate boxes for their SAE, i.e. “6” under breeding rabbits, “3” under non-breeding rabbits, 600 hours under animal systems placement.  Each student should only be entered once and on ONE line.  This should only be for students who have been enrolled in January of last school year, plus any graduates that continue with their SAEP.</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VA-3 Tab: Complete the school information at the top. Fill in #1 with total number of unduplicated students from previous school year.</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1</xdr:row>
      <xdr:rowOff>9525</xdr:rowOff>
    </xdr:from>
    <xdr:to>
      <xdr:col>0</xdr:col>
      <xdr:colOff>762000</xdr:colOff>
      <xdr:row>5</xdr:row>
      <xdr:rowOff>7844</xdr:rowOff>
    </xdr:to>
    <xdr:pic>
      <xdr:nvPicPr>
        <xdr:cNvPr id="1029"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71450"/>
          <a:ext cx="714375" cy="657225"/>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I1"/>
  <sheetViews>
    <sheetView workbookViewId="0">
      <selection activeCell="F32" sqref="F32"/>
    </sheetView>
  </sheetViews>
  <sheetFormatPr defaultRowHeight="12.75" x14ac:dyDescent="0.2"/>
  <sheetData>
    <row r="1" spans="1:9" x14ac:dyDescent="0.2">
      <c r="A1" s="241" t="s">
        <v>180</v>
      </c>
      <c r="B1" s="241"/>
      <c r="C1" s="241"/>
      <c r="D1" s="241"/>
      <c r="E1" s="241"/>
      <c r="F1" s="241"/>
      <c r="G1" s="241"/>
      <c r="H1" s="241"/>
      <c r="I1" s="241"/>
    </row>
  </sheetData>
  <sheetProtection password="EF3C" sheet="1" objects="1" scenarios="1"/>
  <mergeCells count="1">
    <mergeCell ref="A1:I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EO1470"/>
  <sheetViews>
    <sheetView zoomScaleNormal="100" workbookViewId="0">
      <pane xSplit="4" ySplit="5" topLeftCell="E6" activePane="bottomRight" state="frozen"/>
      <selection pane="topRight" activeCell="E1" sqref="E1"/>
      <selection pane="bottomLeft" activeCell="A6" sqref="A6"/>
      <selection pane="bottomRight" activeCell="B6" sqref="B6"/>
    </sheetView>
  </sheetViews>
  <sheetFormatPr defaultColWidth="8.85546875" defaultRowHeight="12.75" x14ac:dyDescent="0.2"/>
  <cols>
    <col min="1" max="1" width="6" style="3" customWidth="1"/>
    <col min="2" max="3" width="16.7109375" style="8" customWidth="1"/>
    <col min="4" max="4" width="7.140625" style="58" bestFit="1" customWidth="1"/>
    <col min="5" max="5" width="12.42578125" style="8" bestFit="1" customWidth="1"/>
    <col min="6" max="7" width="10.7109375" style="8" customWidth="1"/>
    <col min="8" max="8" width="16.7109375" style="8" bestFit="1" customWidth="1"/>
    <col min="9" max="9" width="16.7109375" style="8" hidden="1" customWidth="1"/>
    <col min="10" max="10" width="20.7109375" style="8" customWidth="1"/>
    <col min="11" max="11" width="14.140625" style="8" bestFit="1" customWidth="1"/>
    <col min="12" max="12" width="15" style="8" bestFit="1" customWidth="1"/>
    <col min="13" max="13" width="13" style="8" customWidth="1"/>
    <col min="14" max="14" width="2.42578125" style="3" customWidth="1"/>
    <col min="15" max="15" width="7.28515625" style="2" customWidth="1"/>
    <col min="16" max="16" width="11.85546875" style="8" bestFit="1" customWidth="1"/>
    <col min="17" max="17" width="7.7109375" style="2" customWidth="1"/>
    <col min="18" max="18" width="7.7109375" style="8" customWidth="1"/>
    <col min="19" max="19" width="8.42578125" style="8" customWidth="1"/>
    <col min="20" max="20" width="7.7109375" style="2" customWidth="1"/>
    <col min="21" max="21" width="7.7109375" style="8" customWidth="1"/>
    <col min="22" max="22" width="8.42578125" style="8" customWidth="1"/>
    <col min="23" max="23" width="7.7109375" style="2" customWidth="1"/>
    <col min="24" max="24" width="7.7109375" style="8" customWidth="1"/>
    <col min="25" max="25" width="8.42578125" style="8" customWidth="1"/>
    <col min="26" max="26" width="7.7109375" style="2" customWidth="1"/>
    <col min="27" max="27" width="7.7109375" style="8" customWidth="1"/>
    <col min="28" max="28" width="8.42578125" style="8" customWidth="1"/>
    <col min="29" max="29" width="7.7109375" style="2" customWidth="1"/>
    <col min="30" max="30" width="7.7109375" style="8" customWidth="1"/>
    <col min="31" max="31" width="8.42578125" style="8" customWidth="1"/>
    <col min="32" max="32" width="7.7109375" style="2" customWidth="1"/>
    <col min="33" max="33" width="7.7109375" style="8" customWidth="1"/>
    <col min="34" max="34" width="8.42578125" style="8" customWidth="1"/>
    <col min="35" max="35" width="7.7109375" style="2" customWidth="1"/>
    <col min="36" max="36" width="7.7109375" style="8" customWidth="1"/>
    <col min="37" max="37" width="8.42578125" style="8" customWidth="1"/>
    <col min="38" max="38" width="7.7109375" style="2" customWidth="1"/>
    <col min="39" max="39" width="7.7109375" style="8" customWidth="1"/>
    <col min="40" max="40" width="8.42578125" style="8" customWidth="1"/>
    <col min="41" max="41" width="7.7109375" style="2" customWidth="1"/>
    <col min="42" max="42" width="7.7109375" style="8" customWidth="1"/>
    <col min="43" max="43" width="8.42578125" style="8" customWidth="1"/>
    <col min="44" max="44" width="7.7109375" style="2" customWidth="1"/>
    <col min="45" max="45" width="7.7109375" style="8" customWidth="1"/>
    <col min="46" max="46" width="7.7109375" style="2" customWidth="1"/>
    <col min="47" max="47" width="7.7109375" style="8" customWidth="1"/>
    <col min="48" max="48" width="7.7109375" style="2" customWidth="1"/>
    <col min="49" max="49" width="10.85546875" style="8" customWidth="1"/>
    <col min="50" max="50" width="7.7109375" style="2" customWidth="1"/>
    <col min="51" max="51" width="7.7109375" style="12" customWidth="1"/>
    <col min="52" max="52" width="7.7109375" style="2" customWidth="1"/>
    <col min="53" max="53" width="7.7109375" style="12" customWidth="1"/>
    <col min="54" max="54" width="7.7109375" style="2" customWidth="1"/>
    <col min="55" max="55" width="7.7109375" style="12" customWidth="1"/>
    <col min="56" max="56" width="7.7109375" style="2" customWidth="1"/>
    <col min="57" max="57" width="9.28515625" style="12" bestFit="1" customWidth="1"/>
    <col min="58" max="58" width="7.7109375" style="2" customWidth="1"/>
    <col min="59" max="59" width="7.7109375" style="12" customWidth="1"/>
    <col min="60" max="60" width="7.7109375" style="2" customWidth="1"/>
    <col min="61" max="61" width="11" style="12" bestFit="1" customWidth="1"/>
    <col min="62" max="62" width="7.7109375" style="2" customWidth="1"/>
    <col min="63" max="63" width="7.7109375" style="12" customWidth="1"/>
    <col min="64" max="64" width="7.7109375" style="2" customWidth="1"/>
    <col min="65" max="65" width="7.7109375" style="12" customWidth="1"/>
    <col min="66" max="66" width="7.85546875" style="2" bestFit="1" customWidth="1"/>
    <col min="67" max="67" width="11.28515625" style="12" bestFit="1" customWidth="1"/>
    <col min="68" max="68" width="7.7109375" style="2" customWidth="1"/>
    <col min="69" max="69" width="7.7109375" style="12" customWidth="1"/>
    <col min="70" max="70" width="7.7109375" style="2" customWidth="1"/>
    <col min="71" max="71" width="10.85546875" style="12" bestFit="1" customWidth="1"/>
    <col min="72" max="72" width="7.7109375" style="2" customWidth="1"/>
    <col min="73" max="73" width="11.140625" style="12" bestFit="1" customWidth="1"/>
    <col min="74" max="74" width="7.7109375" style="2" customWidth="1"/>
    <col min="75" max="75" width="8.85546875" style="12" bestFit="1" customWidth="1"/>
    <col min="76" max="76" width="7.7109375" style="2" customWidth="1"/>
    <col min="77" max="77" width="5.5703125" style="12" bestFit="1" customWidth="1"/>
    <col min="78" max="78" width="7.7109375" style="2" customWidth="1"/>
    <col min="79" max="79" width="5.7109375" style="12" bestFit="1" customWidth="1"/>
    <col min="80" max="80" width="7.7109375" style="2" customWidth="1"/>
    <col min="81" max="81" width="13.5703125" style="12" bestFit="1" customWidth="1"/>
    <col min="82" max="82" width="7.7109375" style="2" customWidth="1"/>
    <col min="83" max="83" width="10.7109375" style="12" bestFit="1" customWidth="1"/>
    <col min="84" max="84" width="7.7109375" style="2" customWidth="1"/>
    <col min="85" max="85" width="7.7109375" style="12" customWidth="1"/>
    <col min="86" max="86" width="7.7109375" style="2" customWidth="1"/>
    <col min="87" max="87" width="11" style="8" bestFit="1" customWidth="1"/>
    <col min="88" max="88" width="6.7109375" style="2" customWidth="1"/>
    <col min="89" max="89" width="11.85546875" style="8" bestFit="1" customWidth="1"/>
    <col min="90" max="90" width="6.7109375" style="2" customWidth="1"/>
    <col min="91" max="91" width="11.85546875" style="8" customWidth="1"/>
    <col min="92" max="92" width="7.42578125" style="2" customWidth="1"/>
    <col min="93" max="93" width="12.42578125" style="8" bestFit="1" customWidth="1"/>
    <col min="94" max="94" width="8.85546875" style="2"/>
    <col min="95" max="95" width="20.28515625" style="8" bestFit="1" customWidth="1"/>
    <col min="96" max="96" width="8.85546875" style="2"/>
    <col min="97" max="97" width="12.140625" style="8" bestFit="1" customWidth="1"/>
    <col min="98" max="98" width="8.85546875" style="2"/>
    <col min="99" max="99" width="10.28515625" style="8" bestFit="1" customWidth="1"/>
    <col min="100" max="100" width="8.85546875" style="2"/>
    <col min="101" max="101" width="23.28515625" style="8" bestFit="1" customWidth="1"/>
    <col min="102" max="102" width="8.85546875" style="2"/>
    <col min="103" max="103" width="7.85546875" style="8" bestFit="1" customWidth="1"/>
    <col min="104" max="104" width="8.85546875" style="2"/>
    <col min="105" max="105" width="13.140625" style="8" bestFit="1" customWidth="1"/>
    <col min="106" max="106" width="8.85546875" style="2"/>
    <col min="107" max="107" width="13.140625" style="8" bestFit="1" customWidth="1"/>
    <col min="108" max="108" width="8.85546875" style="2"/>
    <col min="109" max="109" width="13.140625" style="8" bestFit="1" customWidth="1"/>
    <col min="110" max="16384" width="8.85546875" style="3"/>
  </cols>
  <sheetData>
    <row r="1" spans="1:145" s="1" customFormat="1" ht="34.5" x14ac:dyDescent="0.45">
      <c r="A1" s="16" t="s">
        <v>0</v>
      </c>
      <c r="B1" s="64"/>
      <c r="C1" s="17"/>
      <c r="D1" s="53"/>
      <c r="E1" s="243" t="s">
        <v>181</v>
      </c>
      <c r="F1" s="243"/>
      <c r="G1" s="243"/>
      <c r="H1" s="243"/>
      <c r="I1" s="18"/>
      <c r="J1" s="19" t="s">
        <v>1</v>
      </c>
      <c r="K1" s="17"/>
      <c r="L1" s="17"/>
      <c r="M1" s="17"/>
      <c r="N1" s="20"/>
      <c r="O1" s="20"/>
      <c r="P1" s="20"/>
      <c r="Q1" s="20"/>
      <c r="R1" s="20"/>
      <c r="S1" s="20"/>
      <c r="T1" s="20"/>
      <c r="U1" s="20"/>
      <c r="V1" s="20"/>
      <c r="W1" s="20"/>
      <c r="X1" s="20"/>
      <c r="Y1" s="20"/>
      <c r="Z1" s="21"/>
      <c r="AA1" s="21"/>
      <c r="AB1" s="21"/>
      <c r="AC1" s="21"/>
      <c r="AD1" s="21"/>
      <c r="AE1" s="21"/>
      <c r="AF1" s="21"/>
      <c r="AG1" s="21"/>
      <c r="AH1" s="21"/>
      <c r="AI1" s="21"/>
      <c r="AJ1" s="21"/>
      <c r="AK1" s="21"/>
      <c r="AL1" s="21"/>
      <c r="AM1" s="21"/>
      <c r="AN1" s="21"/>
      <c r="AO1" s="21"/>
      <c r="AP1" s="21"/>
      <c r="AQ1" s="21"/>
      <c r="AR1" s="21"/>
      <c r="AS1" s="21"/>
      <c r="AT1" s="22"/>
      <c r="AU1" s="22"/>
      <c r="AV1" s="22"/>
      <c r="AW1" s="22"/>
      <c r="AX1" s="22"/>
      <c r="AY1" s="23"/>
      <c r="AZ1" s="22"/>
      <c r="BA1" s="23"/>
      <c r="BB1" s="22"/>
      <c r="BC1" s="23"/>
      <c r="BD1" s="22"/>
      <c r="BE1" s="23"/>
      <c r="BF1" s="22"/>
      <c r="BG1" s="23"/>
      <c r="BH1" s="22"/>
      <c r="BI1" s="23"/>
      <c r="BJ1" s="22"/>
      <c r="BK1" s="23"/>
      <c r="BL1" s="22"/>
      <c r="BM1" s="23"/>
      <c r="BN1" s="22"/>
      <c r="BO1" s="23"/>
      <c r="BP1" s="22"/>
      <c r="BQ1" s="23"/>
      <c r="BR1" s="22"/>
      <c r="BS1" s="23"/>
      <c r="BT1" s="22"/>
      <c r="BU1" s="23"/>
      <c r="BV1" s="22"/>
      <c r="BW1" s="23"/>
      <c r="BX1" s="22"/>
      <c r="BY1" s="23"/>
      <c r="BZ1" s="22"/>
      <c r="CA1" s="23" t="s">
        <v>2</v>
      </c>
      <c r="CB1" s="22"/>
      <c r="CC1" s="23"/>
      <c r="CD1" s="22"/>
      <c r="CE1" s="23"/>
      <c r="CF1" s="22"/>
      <c r="CG1" s="23"/>
      <c r="CH1" s="22"/>
      <c r="CI1" s="22"/>
      <c r="CJ1" s="22"/>
      <c r="CK1" s="22"/>
      <c r="CL1" s="22"/>
      <c r="CM1" s="22"/>
      <c r="CN1" s="22"/>
      <c r="CO1" s="22"/>
      <c r="CP1" s="22"/>
      <c r="CQ1" s="22"/>
      <c r="CR1" s="22"/>
      <c r="CS1" s="22"/>
      <c r="CT1" s="22"/>
      <c r="CU1" s="22"/>
      <c r="CV1" s="22"/>
      <c r="CW1" s="22"/>
      <c r="CX1" s="22"/>
      <c r="CY1" s="22"/>
      <c r="CZ1" s="22"/>
      <c r="DA1" s="22"/>
      <c r="DB1" s="22"/>
      <c r="DC1" s="22"/>
      <c r="DD1" s="22"/>
      <c r="DE1" s="22"/>
      <c r="DF1" s="22"/>
    </row>
    <row r="2" spans="1:145" ht="15" x14ac:dyDescent="0.25">
      <c r="A2" s="24"/>
      <c r="B2" s="64"/>
      <c r="C2" s="24"/>
      <c r="D2" s="50"/>
      <c r="E2" s="244" t="s">
        <v>3</v>
      </c>
      <c r="F2" s="244"/>
      <c r="G2" s="244"/>
      <c r="H2" s="244"/>
      <c r="I2" s="25"/>
      <c r="J2" s="2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7"/>
      <c r="AZ2" s="24"/>
      <c r="BA2" s="27"/>
      <c r="BB2" s="24"/>
      <c r="BC2" s="27"/>
      <c r="BD2" s="24"/>
      <c r="BE2" s="27"/>
      <c r="BF2" s="24"/>
      <c r="BG2" s="27"/>
      <c r="BH2" s="24"/>
      <c r="BI2" s="27"/>
      <c r="BJ2" s="24"/>
      <c r="BK2" s="27"/>
      <c r="BL2" s="24"/>
      <c r="BM2" s="27"/>
      <c r="BN2" s="24"/>
      <c r="BO2" s="27"/>
      <c r="BP2" s="24"/>
      <c r="BQ2" s="27"/>
      <c r="BR2" s="24"/>
      <c r="BS2" s="27"/>
      <c r="BT2" s="24"/>
      <c r="BU2" s="27"/>
      <c r="BV2" s="24"/>
      <c r="BW2" s="27"/>
      <c r="BX2" s="24"/>
      <c r="BY2" s="27"/>
      <c r="BZ2" s="24"/>
      <c r="CA2" s="27"/>
      <c r="CB2" s="24"/>
      <c r="CC2" s="27"/>
      <c r="CD2" s="24"/>
      <c r="CE2" s="27"/>
      <c r="CF2" s="24"/>
      <c r="CG2" s="27"/>
      <c r="CH2" s="24"/>
      <c r="CI2" s="24"/>
      <c r="CJ2" s="24"/>
      <c r="CK2" s="24"/>
      <c r="CL2" s="24"/>
      <c r="CM2" s="24"/>
      <c r="CN2" s="24"/>
      <c r="CO2" s="24"/>
      <c r="CP2" s="24"/>
      <c r="CQ2" s="24"/>
      <c r="CR2" s="24"/>
      <c r="CS2" s="24"/>
      <c r="CT2" s="24"/>
      <c r="CU2" s="24"/>
      <c r="CV2" s="24"/>
      <c r="CW2" s="24"/>
      <c r="CX2" s="24"/>
      <c r="CY2" s="24"/>
      <c r="CZ2" s="24"/>
      <c r="DA2" s="24"/>
      <c r="DB2" s="24"/>
      <c r="DC2" s="24"/>
      <c r="DD2" s="24"/>
      <c r="DE2" s="24"/>
      <c r="DF2" s="24"/>
    </row>
    <row r="3" spans="1:145" ht="13.5" x14ac:dyDescent="0.25">
      <c r="A3" s="24"/>
      <c r="B3" s="64"/>
      <c r="C3" s="24"/>
      <c r="D3" s="50"/>
      <c r="E3" s="28"/>
      <c r="F3" s="29"/>
      <c r="G3" s="29"/>
      <c r="H3" s="30"/>
      <c r="I3" s="139"/>
      <c r="J3" s="31" t="s">
        <v>5</v>
      </c>
      <c r="K3" s="32" t="s">
        <v>6</v>
      </c>
      <c r="L3" s="140"/>
      <c r="M3" s="33"/>
      <c r="N3" s="24"/>
      <c r="O3" s="24"/>
      <c r="P3" s="180" t="s">
        <v>11</v>
      </c>
      <c r="Q3" s="167" t="s">
        <v>119</v>
      </c>
      <c r="R3" s="168"/>
      <c r="S3" s="168"/>
      <c r="T3" s="168"/>
      <c r="U3" s="168"/>
      <c r="V3" s="168"/>
      <c r="W3" s="168" t="s">
        <v>119</v>
      </c>
      <c r="X3" s="168"/>
      <c r="Y3" s="168"/>
      <c r="Z3" s="168"/>
      <c r="AA3" s="168"/>
      <c r="AB3" s="168"/>
      <c r="AC3" s="168" t="s">
        <v>119</v>
      </c>
      <c r="AD3" s="168"/>
      <c r="AE3" s="168"/>
      <c r="AF3" s="168"/>
      <c r="AG3" s="168"/>
      <c r="AH3" s="168"/>
      <c r="AI3" s="168" t="s">
        <v>119</v>
      </c>
      <c r="AJ3" s="168"/>
      <c r="AK3" s="168"/>
      <c r="AL3" s="168"/>
      <c r="AM3" s="168"/>
      <c r="AN3" s="168"/>
      <c r="AO3" s="168" t="s">
        <v>119</v>
      </c>
      <c r="AP3" s="168"/>
      <c r="AQ3" s="168"/>
      <c r="AR3" s="168"/>
      <c r="AS3" s="168"/>
      <c r="AT3" s="168" t="s">
        <v>119</v>
      </c>
      <c r="AU3" s="168"/>
      <c r="AV3" s="168"/>
      <c r="AW3" s="169"/>
      <c r="AX3" s="245" t="s">
        <v>118</v>
      </c>
      <c r="AY3" s="246"/>
      <c r="AZ3" s="246"/>
      <c r="BA3" s="175"/>
      <c r="BB3" s="176"/>
      <c r="BC3" s="173"/>
      <c r="BD3" s="242" t="s">
        <v>118</v>
      </c>
      <c r="BE3" s="242"/>
      <c r="BF3" s="242"/>
      <c r="BG3" s="177"/>
      <c r="BH3" s="174"/>
      <c r="BI3" s="173"/>
      <c r="BJ3" s="242" t="s">
        <v>118</v>
      </c>
      <c r="BK3" s="242"/>
      <c r="BL3" s="242"/>
      <c r="BM3" s="173"/>
      <c r="BN3" s="174"/>
      <c r="BO3" s="173"/>
      <c r="BP3" s="242" t="s">
        <v>118</v>
      </c>
      <c r="BQ3" s="242"/>
      <c r="BR3" s="242"/>
      <c r="BS3" s="173"/>
      <c r="BT3" s="174"/>
      <c r="BU3" s="173"/>
      <c r="BV3" s="242" t="s">
        <v>118</v>
      </c>
      <c r="BW3" s="242"/>
      <c r="BX3" s="242"/>
      <c r="BY3" s="173"/>
      <c r="BZ3" s="176"/>
      <c r="CA3" s="173"/>
      <c r="CB3" s="242" t="s">
        <v>118</v>
      </c>
      <c r="CC3" s="242"/>
      <c r="CD3" s="242"/>
      <c r="CE3" s="178"/>
      <c r="CF3" s="174"/>
      <c r="CG3" s="179"/>
      <c r="CH3" s="164" t="s">
        <v>12</v>
      </c>
      <c r="CI3" s="162"/>
      <c r="CJ3" s="185"/>
      <c r="CK3" s="162"/>
      <c r="CL3" s="165" t="s">
        <v>12</v>
      </c>
      <c r="CM3" s="162"/>
      <c r="CN3" s="162"/>
      <c r="CO3" s="162"/>
      <c r="CP3" s="165" t="s">
        <v>12</v>
      </c>
      <c r="CQ3" s="162"/>
      <c r="CR3" s="162"/>
      <c r="CS3" s="162"/>
      <c r="CT3" s="165" t="s">
        <v>12</v>
      </c>
      <c r="CU3" s="162"/>
      <c r="CV3" s="162"/>
      <c r="CW3" s="163"/>
      <c r="CX3" s="170" t="s">
        <v>125</v>
      </c>
      <c r="CY3" s="171"/>
      <c r="CZ3" s="170"/>
      <c r="DA3" s="171"/>
      <c r="DB3" s="170" t="s">
        <v>125</v>
      </c>
      <c r="DC3" s="171"/>
      <c r="DD3" s="171"/>
      <c r="DE3" s="172"/>
      <c r="DF3" s="36"/>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row>
    <row r="4" spans="1:145" ht="13.5" x14ac:dyDescent="0.25">
      <c r="A4" s="64"/>
      <c r="B4" s="37" t="s">
        <v>9</v>
      </c>
      <c r="C4" s="37"/>
      <c r="D4" s="38" t="s">
        <v>10</v>
      </c>
      <c r="E4" s="39" t="s">
        <v>11</v>
      </c>
      <c r="F4" s="40" t="s">
        <v>12</v>
      </c>
      <c r="G4" s="40" t="s">
        <v>116</v>
      </c>
      <c r="H4" s="41" t="s">
        <v>93</v>
      </c>
      <c r="I4" s="40"/>
      <c r="J4" s="26" t="s">
        <v>13</v>
      </c>
      <c r="K4" s="39" t="s">
        <v>34</v>
      </c>
      <c r="L4" s="39" t="s">
        <v>97</v>
      </c>
      <c r="M4" s="42" t="s">
        <v>92</v>
      </c>
      <c r="N4" s="24"/>
      <c r="O4" s="43" t="s">
        <v>14</v>
      </c>
      <c r="P4" s="181" t="s">
        <v>7</v>
      </c>
      <c r="Q4" s="43" t="s">
        <v>14</v>
      </c>
      <c r="R4" s="44" t="s">
        <v>16</v>
      </c>
      <c r="S4" s="44"/>
      <c r="T4" s="43" t="s">
        <v>14</v>
      </c>
      <c r="U4" s="45" t="s">
        <v>17</v>
      </c>
      <c r="V4" s="44"/>
      <c r="W4" s="43" t="s">
        <v>14</v>
      </c>
      <c r="X4" s="45" t="s">
        <v>18</v>
      </c>
      <c r="Y4" s="44"/>
      <c r="Z4" s="43" t="s">
        <v>14</v>
      </c>
      <c r="AA4" s="45" t="s">
        <v>19</v>
      </c>
      <c r="AB4" s="44"/>
      <c r="AC4" s="43" t="s">
        <v>14</v>
      </c>
      <c r="AD4" s="45" t="s">
        <v>20</v>
      </c>
      <c r="AE4" s="44"/>
      <c r="AF4" s="43" t="s">
        <v>14</v>
      </c>
      <c r="AG4" s="45" t="s">
        <v>21</v>
      </c>
      <c r="AH4" s="44"/>
      <c r="AI4" s="43" t="s">
        <v>14</v>
      </c>
      <c r="AJ4" s="45" t="s">
        <v>22</v>
      </c>
      <c r="AK4" s="44"/>
      <c r="AL4" s="43" t="s">
        <v>14</v>
      </c>
      <c r="AM4" s="45" t="s">
        <v>23</v>
      </c>
      <c r="AN4" s="44"/>
      <c r="AO4" s="43" t="s">
        <v>14</v>
      </c>
      <c r="AP4" s="45" t="s">
        <v>24</v>
      </c>
      <c r="AQ4" s="44"/>
      <c r="AR4" s="43" t="s">
        <v>14</v>
      </c>
      <c r="AS4" s="46" t="s">
        <v>25</v>
      </c>
      <c r="AT4" s="43" t="s">
        <v>14</v>
      </c>
      <c r="AU4" s="46" t="s">
        <v>26</v>
      </c>
      <c r="AV4" s="43" t="s">
        <v>14</v>
      </c>
      <c r="AW4" s="160" t="s">
        <v>100</v>
      </c>
      <c r="AX4" s="43" t="s">
        <v>14</v>
      </c>
      <c r="AY4" s="35" t="s">
        <v>39</v>
      </c>
      <c r="AZ4" s="43" t="s">
        <v>14</v>
      </c>
      <c r="BA4" s="35" t="s">
        <v>40</v>
      </c>
      <c r="BB4" s="43" t="s">
        <v>14</v>
      </c>
      <c r="BC4" s="35" t="s">
        <v>41</v>
      </c>
      <c r="BD4" s="43" t="s">
        <v>14</v>
      </c>
      <c r="BE4" s="35" t="s">
        <v>42</v>
      </c>
      <c r="BF4" s="43" t="s">
        <v>14</v>
      </c>
      <c r="BG4" s="35" t="s">
        <v>43</v>
      </c>
      <c r="BH4" s="43" t="s">
        <v>14</v>
      </c>
      <c r="BI4" s="35" t="s">
        <v>44</v>
      </c>
      <c r="BJ4" s="43" t="s">
        <v>14</v>
      </c>
      <c r="BK4" s="35" t="s">
        <v>45</v>
      </c>
      <c r="BL4" s="43" t="s">
        <v>14</v>
      </c>
      <c r="BM4" s="35" t="s">
        <v>46</v>
      </c>
      <c r="BN4" s="43" t="s">
        <v>14</v>
      </c>
      <c r="BO4" s="35" t="s">
        <v>47</v>
      </c>
      <c r="BP4" s="43" t="s">
        <v>14</v>
      </c>
      <c r="BQ4" s="35" t="s">
        <v>48</v>
      </c>
      <c r="BR4" s="43" t="s">
        <v>14</v>
      </c>
      <c r="BS4" s="35" t="s">
        <v>49</v>
      </c>
      <c r="BT4" s="43" t="s">
        <v>14</v>
      </c>
      <c r="BU4" s="35" t="s">
        <v>50</v>
      </c>
      <c r="BV4" s="43" t="s">
        <v>14</v>
      </c>
      <c r="BW4" s="35" t="s">
        <v>103</v>
      </c>
      <c r="BX4" s="43" t="s">
        <v>14</v>
      </c>
      <c r="BY4" s="35" t="s">
        <v>101</v>
      </c>
      <c r="BZ4" s="43" t="s">
        <v>14</v>
      </c>
      <c r="CA4" s="186" t="s">
        <v>102</v>
      </c>
      <c r="CB4" s="43" t="s">
        <v>14</v>
      </c>
      <c r="CC4" s="186" t="s">
        <v>51</v>
      </c>
      <c r="CD4" s="166" t="s">
        <v>14</v>
      </c>
      <c r="CE4" s="186" t="s">
        <v>52</v>
      </c>
      <c r="CF4" s="43" t="s">
        <v>14</v>
      </c>
      <c r="CG4" s="186" t="s">
        <v>53</v>
      </c>
      <c r="CH4" s="43" t="s">
        <v>14</v>
      </c>
      <c r="CI4" s="186" t="s">
        <v>107</v>
      </c>
      <c r="CJ4" s="43" t="s">
        <v>14</v>
      </c>
      <c r="CK4" s="184" t="s">
        <v>108</v>
      </c>
      <c r="CL4" s="43" t="s">
        <v>14</v>
      </c>
      <c r="CM4" s="184" t="s">
        <v>109</v>
      </c>
      <c r="CN4" s="43" t="s">
        <v>14</v>
      </c>
      <c r="CO4" s="184" t="s">
        <v>110</v>
      </c>
      <c r="CP4" s="43" t="s">
        <v>14</v>
      </c>
      <c r="CQ4" s="184" t="s">
        <v>111</v>
      </c>
      <c r="CR4" s="43" t="s">
        <v>14</v>
      </c>
      <c r="CS4" s="184" t="s">
        <v>113</v>
      </c>
      <c r="CT4" s="43" t="s">
        <v>14</v>
      </c>
      <c r="CU4" s="184" t="s">
        <v>114</v>
      </c>
      <c r="CV4" s="43" t="s">
        <v>14</v>
      </c>
      <c r="CW4" s="184" t="s">
        <v>115</v>
      </c>
      <c r="CX4" s="43" t="s">
        <v>14</v>
      </c>
      <c r="CY4" s="184" t="s">
        <v>120</v>
      </c>
      <c r="CZ4" s="43" t="s">
        <v>14</v>
      </c>
      <c r="DA4" s="184" t="s">
        <v>122</v>
      </c>
      <c r="DB4" s="43" t="s">
        <v>14</v>
      </c>
      <c r="DC4" s="184" t="s">
        <v>123</v>
      </c>
      <c r="DD4" s="43" t="s">
        <v>14</v>
      </c>
      <c r="DE4" s="184" t="s">
        <v>124</v>
      </c>
      <c r="DF4" s="24"/>
    </row>
    <row r="5" spans="1:145" s="159" customFormat="1" ht="22.5" x14ac:dyDescent="0.2">
      <c r="A5" s="141"/>
      <c r="B5" s="142" t="s">
        <v>27</v>
      </c>
      <c r="C5" s="142" t="s">
        <v>28</v>
      </c>
      <c r="D5" s="142" t="s">
        <v>29</v>
      </c>
      <c r="E5" s="143" t="s">
        <v>30</v>
      </c>
      <c r="F5" s="144" t="s">
        <v>30</v>
      </c>
      <c r="G5" s="144" t="s">
        <v>30</v>
      </c>
      <c r="H5" s="145" t="s">
        <v>31</v>
      </c>
      <c r="I5" s="146"/>
      <c r="J5" s="147" t="s">
        <v>32</v>
      </c>
      <c r="K5" s="143" t="s">
        <v>159</v>
      </c>
      <c r="L5" s="143" t="s">
        <v>98</v>
      </c>
      <c r="M5" s="148" t="s">
        <v>99</v>
      </c>
      <c r="N5" s="149"/>
      <c r="O5" s="150" t="s">
        <v>33</v>
      </c>
      <c r="P5" s="182" t="s">
        <v>15</v>
      </c>
      <c r="Q5" s="150" t="s">
        <v>33</v>
      </c>
      <c r="R5" s="151" t="s">
        <v>35</v>
      </c>
      <c r="S5" s="152" t="s">
        <v>36</v>
      </c>
      <c r="T5" s="150" t="s">
        <v>33</v>
      </c>
      <c r="U5" s="151" t="s">
        <v>35</v>
      </c>
      <c r="V5" s="151" t="s">
        <v>36</v>
      </c>
      <c r="W5" s="150" t="s">
        <v>33</v>
      </c>
      <c r="X5" s="151" t="s">
        <v>35</v>
      </c>
      <c r="Y5" s="151" t="s">
        <v>36</v>
      </c>
      <c r="Z5" s="150" t="s">
        <v>33</v>
      </c>
      <c r="AA5" s="151" t="s">
        <v>35</v>
      </c>
      <c r="AB5" s="151" t="s">
        <v>36</v>
      </c>
      <c r="AC5" s="150" t="s">
        <v>33</v>
      </c>
      <c r="AD5" s="151" t="s">
        <v>35</v>
      </c>
      <c r="AE5" s="151" t="s">
        <v>36</v>
      </c>
      <c r="AF5" s="150" t="s">
        <v>33</v>
      </c>
      <c r="AG5" s="151" t="s">
        <v>35</v>
      </c>
      <c r="AH5" s="152" t="s">
        <v>36</v>
      </c>
      <c r="AI5" s="150" t="s">
        <v>33</v>
      </c>
      <c r="AJ5" s="151" t="s">
        <v>35</v>
      </c>
      <c r="AK5" s="151" t="s">
        <v>36</v>
      </c>
      <c r="AL5" s="150" t="s">
        <v>33</v>
      </c>
      <c r="AM5" s="151" t="s">
        <v>35</v>
      </c>
      <c r="AN5" s="151" t="s">
        <v>36</v>
      </c>
      <c r="AO5" s="150" t="s">
        <v>33</v>
      </c>
      <c r="AP5" s="151" t="s">
        <v>35</v>
      </c>
      <c r="AQ5" s="151" t="s">
        <v>36</v>
      </c>
      <c r="AR5" s="150" t="s">
        <v>33</v>
      </c>
      <c r="AS5" s="153" t="s">
        <v>37</v>
      </c>
      <c r="AT5" s="150" t="s">
        <v>33</v>
      </c>
      <c r="AU5" s="154" t="s">
        <v>38</v>
      </c>
      <c r="AV5" s="150" t="s">
        <v>33</v>
      </c>
      <c r="AW5" s="146" t="s">
        <v>131</v>
      </c>
      <c r="AX5" s="161" t="s">
        <v>33</v>
      </c>
      <c r="AY5" s="156" t="s">
        <v>8</v>
      </c>
      <c r="AZ5" s="155" t="s">
        <v>33</v>
      </c>
      <c r="BA5" s="156" t="s">
        <v>8</v>
      </c>
      <c r="BB5" s="155" t="s">
        <v>33</v>
      </c>
      <c r="BC5" s="156" t="s">
        <v>8</v>
      </c>
      <c r="BD5" s="155" t="s">
        <v>33</v>
      </c>
      <c r="BE5" s="156" t="s">
        <v>8</v>
      </c>
      <c r="BF5" s="155" t="s">
        <v>33</v>
      </c>
      <c r="BG5" s="156" t="s">
        <v>8</v>
      </c>
      <c r="BH5" s="155" t="s">
        <v>33</v>
      </c>
      <c r="BI5" s="156" t="s">
        <v>8</v>
      </c>
      <c r="BJ5" s="155" t="s">
        <v>33</v>
      </c>
      <c r="BK5" s="156" t="s">
        <v>8</v>
      </c>
      <c r="BL5" s="155" t="s">
        <v>33</v>
      </c>
      <c r="BM5" s="156" t="s">
        <v>8</v>
      </c>
      <c r="BN5" s="155" t="s">
        <v>33</v>
      </c>
      <c r="BO5" s="156" t="s">
        <v>8</v>
      </c>
      <c r="BP5" s="155" t="s">
        <v>33</v>
      </c>
      <c r="BQ5" s="156" t="s">
        <v>8</v>
      </c>
      <c r="BR5" s="155" t="s">
        <v>33</v>
      </c>
      <c r="BS5" s="156" t="s">
        <v>8</v>
      </c>
      <c r="BT5" s="155" t="s">
        <v>33</v>
      </c>
      <c r="BU5" s="157" t="s">
        <v>8</v>
      </c>
      <c r="BV5" s="155" t="s">
        <v>33</v>
      </c>
      <c r="BW5" s="156" t="s">
        <v>104</v>
      </c>
      <c r="BX5" s="155" t="s">
        <v>33</v>
      </c>
      <c r="BY5" s="156" t="s">
        <v>105</v>
      </c>
      <c r="BZ5" s="155" t="s">
        <v>33</v>
      </c>
      <c r="CA5" s="156" t="s">
        <v>106</v>
      </c>
      <c r="CB5" s="155" t="s">
        <v>33</v>
      </c>
      <c r="CC5" s="156" t="s">
        <v>132</v>
      </c>
      <c r="CD5" s="155" t="s">
        <v>33</v>
      </c>
      <c r="CE5" s="156" t="s">
        <v>132</v>
      </c>
      <c r="CF5" s="155" t="s">
        <v>33</v>
      </c>
      <c r="CG5" s="157" t="s">
        <v>105</v>
      </c>
      <c r="CH5" s="155" t="s">
        <v>33</v>
      </c>
      <c r="CI5" s="158" t="s">
        <v>54</v>
      </c>
      <c r="CJ5" s="155" t="s">
        <v>33</v>
      </c>
      <c r="CK5" s="158" t="s">
        <v>112</v>
      </c>
      <c r="CL5" s="150" t="s">
        <v>33</v>
      </c>
      <c r="CM5" s="158" t="s">
        <v>112</v>
      </c>
      <c r="CN5" s="150" t="s">
        <v>33</v>
      </c>
      <c r="CO5" s="158" t="s">
        <v>54</v>
      </c>
      <c r="CP5" s="150" t="s">
        <v>33</v>
      </c>
      <c r="CQ5" s="158" t="s">
        <v>112</v>
      </c>
      <c r="CR5" s="150" t="s">
        <v>33</v>
      </c>
      <c r="CS5" s="158" t="s">
        <v>54</v>
      </c>
      <c r="CT5" s="150" t="s">
        <v>33</v>
      </c>
      <c r="CU5" s="158" t="s">
        <v>112</v>
      </c>
      <c r="CV5" s="150" t="s">
        <v>33</v>
      </c>
      <c r="CW5" s="158" t="s">
        <v>54</v>
      </c>
      <c r="CX5" s="150" t="s">
        <v>33</v>
      </c>
      <c r="CY5" s="158" t="s">
        <v>121</v>
      </c>
      <c r="CZ5" s="150" t="s">
        <v>33</v>
      </c>
      <c r="DA5" s="158" t="s">
        <v>121</v>
      </c>
      <c r="DB5" s="150" t="s">
        <v>33</v>
      </c>
      <c r="DC5" s="158" t="s">
        <v>121</v>
      </c>
      <c r="DD5" s="150" t="s">
        <v>33</v>
      </c>
      <c r="DE5" s="158" t="s">
        <v>121</v>
      </c>
      <c r="DF5" s="149"/>
    </row>
    <row r="6" spans="1:145" x14ac:dyDescent="0.2">
      <c r="A6" s="65">
        <v>1</v>
      </c>
      <c r="B6" s="193"/>
      <c r="C6" s="193"/>
      <c r="D6" s="195"/>
      <c r="E6" s="13"/>
      <c r="F6" s="13"/>
      <c r="G6" s="13"/>
      <c r="H6" s="13"/>
      <c r="I6" s="6">
        <f t="shared" ref="I6:I69" si="0">SUM(E6:H6)</f>
        <v>0</v>
      </c>
      <c r="J6" s="7" t="str">
        <f>IF(I6=1,"OK","ERROR")</f>
        <v>ERROR</v>
      </c>
      <c r="K6" s="194"/>
      <c r="L6" s="59"/>
      <c r="M6" s="59"/>
      <c r="N6" s="50"/>
      <c r="O6" s="71">
        <f t="shared" ref="O6:O69" si="1">IF(P6&gt;0,1,0)</f>
        <v>0</v>
      </c>
      <c r="P6" s="68"/>
      <c r="Q6" s="71">
        <f t="shared" ref="Q6:Q69" si="2">IF(R6&gt;0,1,IF(S6&gt;0,1,0))</f>
        <v>0</v>
      </c>
      <c r="R6" s="68"/>
      <c r="S6" s="68"/>
      <c r="T6" s="71">
        <f t="shared" ref="T6:T69" si="3">IF(U6&gt;0,1,IF(V6&gt;0,1,0))</f>
        <v>0</v>
      </c>
      <c r="U6" s="68"/>
      <c r="V6" s="68"/>
      <c r="W6" s="71">
        <f t="shared" ref="W6:W69" si="4">IF(X6&gt;0,1,IF(Y6&gt;0,1,0))</f>
        <v>0</v>
      </c>
      <c r="X6" s="68"/>
      <c r="Y6" s="68"/>
      <c r="Z6" s="71">
        <f t="shared" ref="Z6:Z69" si="5">IF(AA6&gt;0,1,IF(AB6&gt;0,1,0))</f>
        <v>0</v>
      </c>
      <c r="AA6" s="68"/>
      <c r="AB6" s="68"/>
      <c r="AC6" s="71">
        <f t="shared" ref="AC6:AC69" si="6">IF(AD6&gt;0,1,IF(AE6&gt;0,1,0))</f>
        <v>0</v>
      </c>
      <c r="AD6" s="68"/>
      <c r="AE6" s="68"/>
      <c r="AF6" s="71">
        <f t="shared" ref="AF6:AF69" si="7">IF(AG6&gt;0,1,IF(AH6&gt;0,1,0))</f>
        <v>0</v>
      </c>
      <c r="AG6" s="68"/>
      <c r="AH6" s="68"/>
      <c r="AI6" s="71">
        <f t="shared" ref="AI6:AI69" si="8">IF(AJ6&gt;0,1,IF(AK6&gt;0,1,0))</f>
        <v>0</v>
      </c>
      <c r="AJ6" s="68"/>
      <c r="AK6" s="68"/>
      <c r="AL6" s="71">
        <f t="shared" ref="AL6:AL69" si="9">IF(AM6&gt;0,1,IF(AN6&gt;0,1,0))</f>
        <v>0</v>
      </c>
      <c r="AM6" s="68"/>
      <c r="AN6" s="68"/>
      <c r="AO6" s="71">
        <f t="shared" ref="AO6:AO69" si="10">IF(AP6&gt;0,1,IF(AQ6&gt;0,1,0))</f>
        <v>0</v>
      </c>
      <c r="AP6" s="68"/>
      <c r="AQ6" s="68"/>
      <c r="AR6" s="71">
        <f t="shared" ref="AR6:AR69" si="11">IF(AS6&gt;0,1,)</f>
        <v>0</v>
      </c>
      <c r="AS6" s="68"/>
      <c r="AT6" s="71">
        <f t="shared" ref="AT6:AV69" si="12">IF(AU6&gt;0,1,)</f>
        <v>0</v>
      </c>
      <c r="AU6" s="68"/>
      <c r="AV6" s="71">
        <f t="shared" si="12"/>
        <v>0</v>
      </c>
      <c r="AW6" s="68"/>
      <c r="AX6" s="71">
        <f t="shared" ref="AX6:AX69" si="13">IF(AY6&gt;0,1,)</f>
        <v>0</v>
      </c>
      <c r="AY6" s="68"/>
      <c r="AZ6" s="71">
        <f t="shared" ref="AZ6:AZ69" si="14">IF(BA6&gt;0,1,)</f>
        <v>0</v>
      </c>
      <c r="BA6" s="68"/>
      <c r="BB6" s="71">
        <f t="shared" ref="BB6:BB69" si="15">IF(BC6&gt;0,1,)</f>
        <v>0</v>
      </c>
      <c r="BC6" s="68"/>
      <c r="BD6" s="71">
        <f t="shared" ref="BD6:BD69" si="16">IF(BE6&gt;0,1,)</f>
        <v>0</v>
      </c>
      <c r="BE6" s="68"/>
      <c r="BF6" s="71">
        <f t="shared" ref="BF6:BF69" si="17">IF(BG6&gt;0,1,)</f>
        <v>0</v>
      </c>
      <c r="BG6" s="68"/>
      <c r="BH6" s="71">
        <f t="shared" ref="BH6:BH69" si="18">IF(BI6&gt;0,1,)</f>
        <v>0</v>
      </c>
      <c r="BI6" s="68"/>
      <c r="BJ6" s="71">
        <f t="shared" ref="BJ6:BJ69" si="19">IF(BK6&gt;0,1,)</f>
        <v>0</v>
      </c>
      <c r="BK6" s="68"/>
      <c r="BL6" s="71">
        <f t="shared" ref="BL6:BL69" si="20">IF(BM6&gt;0,1,)</f>
        <v>0</v>
      </c>
      <c r="BM6" s="68"/>
      <c r="BN6" s="71">
        <f t="shared" ref="BN6:BN69" si="21">IF(BO6&gt;0,1,)</f>
        <v>0</v>
      </c>
      <c r="BO6" s="68"/>
      <c r="BP6" s="71">
        <f t="shared" ref="BP6:BP69" si="22">IF(BQ6&gt;0,1,)</f>
        <v>0</v>
      </c>
      <c r="BQ6" s="68"/>
      <c r="BR6" s="71">
        <f t="shared" ref="BR6:BR69" si="23">IF(BS6&gt;0,1,)</f>
        <v>0</v>
      </c>
      <c r="BS6" s="68"/>
      <c r="BT6" s="71">
        <f t="shared" ref="BT6:BT69" si="24">IF(BU6&gt;0,1,)</f>
        <v>0</v>
      </c>
      <c r="BU6" s="68"/>
      <c r="BV6" s="71">
        <f t="shared" ref="BV6:BV69" si="25">IF(BW6&gt;0,1,)</f>
        <v>0</v>
      </c>
      <c r="BW6" s="68"/>
      <c r="BX6" s="71">
        <f t="shared" ref="BX6:BZ69" si="26">IF(BY6&gt;0,1,)</f>
        <v>0</v>
      </c>
      <c r="BY6" s="68"/>
      <c r="BZ6" s="71">
        <f t="shared" si="26"/>
        <v>0</v>
      </c>
      <c r="CA6" s="68"/>
      <c r="CB6" s="71">
        <f t="shared" ref="CB6:CB69" si="27">IF(CC6&gt;0,1,)</f>
        <v>0</v>
      </c>
      <c r="CC6" s="68"/>
      <c r="CD6" s="71">
        <f t="shared" ref="CD6:CD69" si="28">IF(CE6&gt;0,1,)</f>
        <v>0</v>
      </c>
      <c r="CE6" s="68"/>
      <c r="CF6" s="71">
        <f t="shared" ref="CF6:CF69" si="29">IF(CG6&gt;0,1,)</f>
        <v>0</v>
      </c>
      <c r="CG6" s="68"/>
      <c r="CH6" s="71">
        <f t="shared" ref="CH6:CH69" si="30">IF(CI6&gt;0,1,)</f>
        <v>0</v>
      </c>
      <c r="CI6" s="68"/>
      <c r="CJ6" s="71">
        <f t="shared" ref="CJ6:CJ69" si="31">IF(CK6&gt;0,1,)</f>
        <v>0</v>
      </c>
      <c r="CK6" s="68"/>
      <c r="CL6" s="71">
        <f t="shared" ref="CL6:CL69" si="32">IF(CM6&gt;0,1,)</f>
        <v>0</v>
      </c>
      <c r="CM6" s="68"/>
      <c r="CN6" s="71">
        <f>IF(CO6&gt;0,1,)</f>
        <v>0</v>
      </c>
      <c r="CO6" s="68"/>
      <c r="CP6" s="71">
        <f t="shared" ref="CP6:CP69" si="33">IF(CQ6&gt;0,1,)</f>
        <v>0</v>
      </c>
      <c r="CQ6" s="68"/>
      <c r="CR6" s="71">
        <f t="shared" ref="CR6:CR69" si="34">IF(CS6&gt;0,1,)</f>
        <v>0</v>
      </c>
      <c r="CS6" s="68"/>
      <c r="CT6" s="71">
        <f t="shared" ref="CT6:CT69" si="35">IF(CU6&gt;0,1,)</f>
        <v>0</v>
      </c>
      <c r="CU6" s="68"/>
      <c r="CV6" s="71">
        <f t="shared" ref="CV6:CV69" si="36">IF(CW6&gt;0,1,)</f>
        <v>0</v>
      </c>
      <c r="CW6" s="68"/>
      <c r="CX6" s="71">
        <f t="shared" ref="CX6:CX69" si="37">IF(CY6&gt;0,1,)</f>
        <v>0</v>
      </c>
      <c r="CY6" s="68"/>
      <c r="CZ6" s="71">
        <f t="shared" ref="CZ6:CZ69" si="38">IF(DA6&gt;0,1,)</f>
        <v>0</v>
      </c>
      <c r="DA6" s="68"/>
      <c r="DB6" s="71">
        <f t="shared" ref="DB6:DB69" si="39">IF(DC6&gt;0,1,)</f>
        <v>0</v>
      </c>
      <c r="DC6" s="68"/>
      <c r="DD6" s="71">
        <f t="shared" ref="DD6:DD69" si="40">IF(DE6&gt;0,1,)</f>
        <v>0</v>
      </c>
      <c r="DE6" s="68"/>
      <c r="DF6" s="24"/>
    </row>
    <row r="7" spans="1:145" x14ac:dyDescent="0.2">
      <c r="A7" s="50">
        <v>2</v>
      </c>
      <c r="B7" s="47"/>
      <c r="C7" s="47"/>
      <c r="D7" s="55"/>
      <c r="E7" s="14"/>
      <c r="F7" s="14"/>
      <c r="G7" s="14"/>
      <c r="H7" s="14"/>
      <c r="I7" s="6">
        <f t="shared" si="0"/>
        <v>0</v>
      </c>
      <c r="J7" s="7" t="str">
        <f t="shared" ref="J7:J70" si="41">IF(I7=1,"OK","ERROR")</f>
        <v>ERROR</v>
      </c>
      <c r="K7" s="60"/>
      <c r="L7" s="60"/>
      <c r="M7" s="60"/>
      <c r="N7" s="50"/>
      <c r="O7" s="71">
        <f t="shared" si="1"/>
        <v>0</v>
      </c>
      <c r="P7" s="69"/>
      <c r="Q7" s="71">
        <f t="shared" si="2"/>
        <v>0</v>
      </c>
      <c r="R7" s="69"/>
      <c r="S7" s="69"/>
      <c r="T7" s="71">
        <f t="shared" si="3"/>
        <v>0</v>
      </c>
      <c r="U7" s="69"/>
      <c r="V7" s="69"/>
      <c r="W7" s="71">
        <f t="shared" si="4"/>
        <v>0</v>
      </c>
      <c r="X7" s="69"/>
      <c r="Y7" s="69"/>
      <c r="Z7" s="71">
        <f t="shared" si="5"/>
        <v>0</v>
      </c>
      <c r="AA7" s="69"/>
      <c r="AB7" s="69"/>
      <c r="AC7" s="71">
        <f t="shared" si="6"/>
        <v>0</v>
      </c>
      <c r="AD7" s="69"/>
      <c r="AE7" s="69"/>
      <c r="AF7" s="71">
        <f t="shared" si="7"/>
        <v>0</v>
      </c>
      <c r="AG7" s="72"/>
      <c r="AH7" s="72"/>
      <c r="AI7" s="71">
        <f t="shared" si="8"/>
        <v>0</v>
      </c>
      <c r="AJ7" s="72"/>
      <c r="AK7" s="69"/>
      <c r="AL7" s="71">
        <f t="shared" si="9"/>
        <v>0</v>
      </c>
      <c r="AM7" s="69"/>
      <c r="AN7" s="69"/>
      <c r="AO7" s="71">
        <f t="shared" si="10"/>
        <v>0</v>
      </c>
      <c r="AP7" s="69"/>
      <c r="AQ7" s="69"/>
      <c r="AR7" s="71">
        <f t="shared" si="11"/>
        <v>0</v>
      </c>
      <c r="AS7" s="69"/>
      <c r="AT7" s="71">
        <f t="shared" si="12"/>
        <v>0</v>
      </c>
      <c r="AU7" s="69"/>
      <c r="AV7" s="71">
        <f t="shared" si="12"/>
        <v>0</v>
      </c>
      <c r="AW7" s="69"/>
      <c r="AX7" s="71">
        <f t="shared" si="13"/>
        <v>0</v>
      </c>
      <c r="AY7" s="69"/>
      <c r="AZ7" s="71">
        <f t="shared" si="14"/>
        <v>0</v>
      </c>
      <c r="BA7" s="69"/>
      <c r="BB7" s="71">
        <f t="shared" si="15"/>
        <v>0</v>
      </c>
      <c r="BC7" s="69"/>
      <c r="BD7" s="71">
        <f t="shared" si="16"/>
        <v>0</v>
      </c>
      <c r="BE7" s="69"/>
      <c r="BF7" s="71">
        <f t="shared" si="17"/>
        <v>0</v>
      </c>
      <c r="BG7" s="69"/>
      <c r="BH7" s="71">
        <f t="shared" si="18"/>
        <v>0</v>
      </c>
      <c r="BI7" s="69"/>
      <c r="BJ7" s="71">
        <f t="shared" si="19"/>
        <v>0</v>
      </c>
      <c r="BK7" s="69"/>
      <c r="BL7" s="71">
        <f t="shared" si="20"/>
        <v>0</v>
      </c>
      <c r="BM7" s="69"/>
      <c r="BN7" s="71">
        <f t="shared" si="21"/>
        <v>0</v>
      </c>
      <c r="BO7" s="69"/>
      <c r="BP7" s="71">
        <f t="shared" si="22"/>
        <v>0</v>
      </c>
      <c r="BQ7" s="69"/>
      <c r="BR7" s="71">
        <f t="shared" si="23"/>
        <v>0</v>
      </c>
      <c r="BS7" s="69"/>
      <c r="BT7" s="71">
        <f t="shared" si="24"/>
        <v>0</v>
      </c>
      <c r="BU7" s="69"/>
      <c r="BV7" s="71">
        <f t="shared" si="25"/>
        <v>0</v>
      </c>
      <c r="BW7" s="69"/>
      <c r="BX7" s="71">
        <f t="shared" si="26"/>
        <v>0</v>
      </c>
      <c r="BY7" s="69"/>
      <c r="BZ7" s="71">
        <f t="shared" si="26"/>
        <v>0</v>
      </c>
      <c r="CA7" s="69"/>
      <c r="CB7" s="71">
        <f t="shared" si="27"/>
        <v>0</v>
      </c>
      <c r="CC7" s="69"/>
      <c r="CD7" s="71">
        <f t="shared" si="28"/>
        <v>0</v>
      </c>
      <c r="CE7" s="69"/>
      <c r="CF7" s="71">
        <f t="shared" si="29"/>
        <v>0</v>
      </c>
      <c r="CG7" s="69"/>
      <c r="CH7" s="71">
        <f t="shared" si="30"/>
        <v>0</v>
      </c>
      <c r="CI7" s="69"/>
      <c r="CJ7" s="71">
        <f t="shared" si="31"/>
        <v>0</v>
      </c>
      <c r="CK7" s="69"/>
      <c r="CL7" s="71">
        <f t="shared" si="32"/>
        <v>0</v>
      </c>
      <c r="CM7" s="69"/>
      <c r="CN7" s="71">
        <f t="shared" ref="CN7:CN70" si="42">IF(CO7&gt;0,1,)</f>
        <v>0</v>
      </c>
      <c r="CO7" s="69"/>
      <c r="CP7" s="71">
        <f t="shared" si="33"/>
        <v>0</v>
      </c>
      <c r="CQ7" s="69"/>
      <c r="CR7" s="71">
        <f t="shared" si="34"/>
        <v>0</v>
      </c>
      <c r="CS7" s="69"/>
      <c r="CT7" s="71">
        <f t="shared" si="35"/>
        <v>0</v>
      </c>
      <c r="CU7" s="69"/>
      <c r="CV7" s="71">
        <f t="shared" si="36"/>
        <v>0</v>
      </c>
      <c r="CW7" s="69"/>
      <c r="CX7" s="71">
        <f t="shared" si="37"/>
        <v>0</v>
      </c>
      <c r="CY7" s="69"/>
      <c r="CZ7" s="71">
        <f t="shared" si="38"/>
        <v>0</v>
      </c>
      <c r="DA7" s="69"/>
      <c r="DB7" s="71">
        <f t="shared" si="39"/>
        <v>0</v>
      </c>
      <c r="DC7" s="69"/>
      <c r="DD7" s="71">
        <f t="shared" si="40"/>
        <v>0</v>
      </c>
      <c r="DE7" s="69"/>
      <c r="DF7" s="24"/>
    </row>
    <row r="8" spans="1:145" x14ac:dyDescent="0.2">
      <c r="A8" s="65">
        <v>3</v>
      </c>
      <c r="B8" s="5"/>
      <c r="C8" s="5"/>
      <c r="D8" s="54"/>
      <c r="E8" s="13"/>
      <c r="F8" s="13"/>
      <c r="G8" s="13"/>
      <c r="H8" s="13"/>
      <c r="I8" s="6">
        <f t="shared" si="0"/>
        <v>0</v>
      </c>
      <c r="J8" s="7" t="str">
        <f t="shared" si="41"/>
        <v>ERROR</v>
      </c>
      <c r="K8" s="59"/>
      <c r="L8" s="59"/>
      <c r="M8" s="194"/>
      <c r="N8" s="50"/>
      <c r="O8" s="71">
        <f t="shared" si="1"/>
        <v>0</v>
      </c>
      <c r="P8" s="68"/>
      <c r="Q8" s="71">
        <f t="shared" si="2"/>
        <v>0</v>
      </c>
      <c r="R8" s="68"/>
      <c r="S8" s="68"/>
      <c r="T8" s="71">
        <f t="shared" si="3"/>
        <v>0</v>
      </c>
      <c r="U8" s="68"/>
      <c r="V8" s="68"/>
      <c r="W8" s="71">
        <f t="shared" si="4"/>
        <v>0</v>
      </c>
      <c r="X8" s="68"/>
      <c r="Y8" s="68"/>
      <c r="Z8" s="71">
        <f t="shared" si="5"/>
        <v>0</v>
      </c>
      <c r="AA8" s="68"/>
      <c r="AB8" s="68"/>
      <c r="AC8" s="71">
        <f t="shared" si="6"/>
        <v>0</v>
      </c>
      <c r="AD8" s="68"/>
      <c r="AE8" s="68"/>
      <c r="AF8" s="71">
        <f t="shared" si="7"/>
        <v>0</v>
      </c>
      <c r="AG8" s="68"/>
      <c r="AH8" s="68"/>
      <c r="AI8" s="71">
        <f t="shared" si="8"/>
        <v>0</v>
      </c>
      <c r="AJ8" s="68"/>
      <c r="AK8" s="68"/>
      <c r="AL8" s="71">
        <f t="shared" si="9"/>
        <v>0</v>
      </c>
      <c r="AM8" s="68"/>
      <c r="AN8" s="68"/>
      <c r="AO8" s="71">
        <f t="shared" si="10"/>
        <v>0</v>
      </c>
      <c r="AP8" s="68"/>
      <c r="AQ8" s="68"/>
      <c r="AR8" s="71">
        <f t="shared" si="11"/>
        <v>0</v>
      </c>
      <c r="AS8" s="68"/>
      <c r="AT8" s="71">
        <f t="shared" si="12"/>
        <v>0</v>
      </c>
      <c r="AU8" s="68"/>
      <c r="AV8" s="71">
        <f t="shared" si="12"/>
        <v>0</v>
      </c>
      <c r="AW8" s="68"/>
      <c r="AX8" s="71">
        <f t="shared" si="13"/>
        <v>0</v>
      </c>
      <c r="AY8" s="68"/>
      <c r="AZ8" s="71">
        <f t="shared" si="14"/>
        <v>0</v>
      </c>
      <c r="BA8" s="68"/>
      <c r="BB8" s="71">
        <f t="shared" si="15"/>
        <v>0</v>
      </c>
      <c r="BC8" s="68"/>
      <c r="BD8" s="71">
        <f t="shared" si="16"/>
        <v>0</v>
      </c>
      <c r="BE8" s="68"/>
      <c r="BF8" s="71">
        <f t="shared" si="17"/>
        <v>0</v>
      </c>
      <c r="BG8" s="68"/>
      <c r="BH8" s="71">
        <f t="shared" si="18"/>
        <v>0</v>
      </c>
      <c r="BI8" s="68"/>
      <c r="BJ8" s="71">
        <f t="shared" si="19"/>
        <v>0</v>
      </c>
      <c r="BK8" s="68"/>
      <c r="BL8" s="71">
        <f t="shared" si="20"/>
        <v>0</v>
      </c>
      <c r="BM8" s="68"/>
      <c r="BN8" s="71">
        <f t="shared" si="21"/>
        <v>0</v>
      </c>
      <c r="BO8" s="68"/>
      <c r="BP8" s="71">
        <f t="shared" si="22"/>
        <v>0</v>
      </c>
      <c r="BQ8" s="68"/>
      <c r="BR8" s="71">
        <f t="shared" si="23"/>
        <v>0</v>
      </c>
      <c r="BS8" s="68"/>
      <c r="BT8" s="71">
        <f t="shared" si="24"/>
        <v>0</v>
      </c>
      <c r="BU8" s="68"/>
      <c r="BV8" s="71">
        <f t="shared" si="25"/>
        <v>0</v>
      </c>
      <c r="BW8" s="68"/>
      <c r="BX8" s="71">
        <f t="shared" si="26"/>
        <v>0</v>
      </c>
      <c r="BY8" s="68"/>
      <c r="BZ8" s="71">
        <f t="shared" si="26"/>
        <v>0</v>
      </c>
      <c r="CA8" s="68"/>
      <c r="CB8" s="71">
        <f t="shared" si="27"/>
        <v>0</v>
      </c>
      <c r="CC8" s="68"/>
      <c r="CD8" s="71">
        <f t="shared" si="28"/>
        <v>0</v>
      </c>
      <c r="CE8" s="68"/>
      <c r="CF8" s="71">
        <f t="shared" si="29"/>
        <v>0</v>
      </c>
      <c r="CG8" s="68"/>
      <c r="CH8" s="71">
        <f t="shared" si="30"/>
        <v>0</v>
      </c>
      <c r="CI8" s="68"/>
      <c r="CJ8" s="71">
        <f t="shared" si="31"/>
        <v>0</v>
      </c>
      <c r="CK8" s="68"/>
      <c r="CL8" s="71">
        <f t="shared" si="32"/>
        <v>0</v>
      </c>
      <c r="CM8" s="68"/>
      <c r="CN8" s="71">
        <f t="shared" si="42"/>
        <v>0</v>
      </c>
      <c r="CO8" s="68"/>
      <c r="CP8" s="71">
        <f t="shared" si="33"/>
        <v>0</v>
      </c>
      <c r="CQ8" s="68"/>
      <c r="CR8" s="71">
        <f t="shared" si="34"/>
        <v>0</v>
      </c>
      <c r="CS8" s="68"/>
      <c r="CT8" s="71">
        <f t="shared" si="35"/>
        <v>0</v>
      </c>
      <c r="CU8" s="68"/>
      <c r="CV8" s="71">
        <f t="shared" si="36"/>
        <v>0</v>
      </c>
      <c r="CW8" s="68"/>
      <c r="CX8" s="71">
        <f t="shared" si="37"/>
        <v>0</v>
      </c>
      <c r="CY8" s="68"/>
      <c r="CZ8" s="71">
        <f t="shared" si="38"/>
        <v>0</v>
      </c>
      <c r="DA8" s="68"/>
      <c r="DB8" s="71">
        <f t="shared" si="39"/>
        <v>0</v>
      </c>
      <c r="DC8" s="68"/>
      <c r="DD8" s="71">
        <f t="shared" si="40"/>
        <v>0</v>
      </c>
      <c r="DE8" s="68"/>
      <c r="DF8" s="24"/>
    </row>
    <row r="9" spans="1:145" x14ac:dyDescent="0.2">
      <c r="A9" s="50">
        <v>4</v>
      </c>
      <c r="B9" s="47"/>
      <c r="C9" s="47"/>
      <c r="D9" s="55"/>
      <c r="E9" s="14"/>
      <c r="F9" s="14"/>
      <c r="G9" s="14"/>
      <c r="H9" s="14"/>
      <c r="I9" s="6">
        <f t="shared" si="0"/>
        <v>0</v>
      </c>
      <c r="J9" s="7" t="str">
        <f t="shared" si="41"/>
        <v>ERROR</v>
      </c>
      <c r="K9" s="60"/>
      <c r="L9" s="60"/>
      <c r="M9" s="60"/>
      <c r="N9" s="50"/>
      <c r="O9" s="71">
        <f t="shared" si="1"/>
        <v>0</v>
      </c>
      <c r="P9" s="69"/>
      <c r="Q9" s="71">
        <f t="shared" si="2"/>
        <v>0</v>
      </c>
      <c r="R9" s="69"/>
      <c r="S9" s="69"/>
      <c r="T9" s="71">
        <f t="shared" si="3"/>
        <v>0</v>
      </c>
      <c r="U9" s="69"/>
      <c r="V9" s="69"/>
      <c r="W9" s="71">
        <f t="shared" si="4"/>
        <v>0</v>
      </c>
      <c r="X9" s="69"/>
      <c r="Y9" s="69"/>
      <c r="Z9" s="71">
        <f t="shared" si="5"/>
        <v>0</v>
      </c>
      <c r="AA9" s="69"/>
      <c r="AB9" s="69"/>
      <c r="AC9" s="71">
        <f t="shared" si="6"/>
        <v>0</v>
      </c>
      <c r="AD9" s="69"/>
      <c r="AE9" s="69"/>
      <c r="AF9" s="71">
        <f t="shared" si="7"/>
        <v>0</v>
      </c>
      <c r="AG9" s="72"/>
      <c r="AH9" s="72"/>
      <c r="AI9" s="71">
        <f t="shared" si="8"/>
        <v>0</v>
      </c>
      <c r="AJ9" s="72"/>
      <c r="AK9" s="69"/>
      <c r="AL9" s="71">
        <f t="shared" si="9"/>
        <v>0</v>
      </c>
      <c r="AM9" s="69"/>
      <c r="AN9" s="69"/>
      <c r="AO9" s="71">
        <f t="shared" si="10"/>
        <v>0</v>
      </c>
      <c r="AP9" s="69"/>
      <c r="AQ9" s="69"/>
      <c r="AR9" s="71">
        <f t="shared" si="11"/>
        <v>0</v>
      </c>
      <c r="AS9" s="69"/>
      <c r="AT9" s="71">
        <f t="shared" si="12"/>
        <v>0</v>
      </c>
      <c r="AU9" s="69"/>
      <c r="AV9" s="71">
        <f t="shared" si="12"/>
        <v>0</v>
      </c>
      <c r="AW9" s="69"/>
      <c r="AX9" s="71">
        <f t="shared" si="13"/>
        <v>0</v>
      </c>
      <c r="AY9" s="69"/>
      <c r="AZ9" s="71">
        <f t="shared" si="14"/>
        <v>0</v>
      </c>
      <c r="BA9" s="69"/>
      <c r="BB9" s="71">
        <f t="shared" si="15"/>
        <v>0</v>
      </c>
      <c r="BC9" s="69"/>
      <c r="BD9" s="71">
        <f t="shared" si="16"/>
        <v>0</v>
      </c>
      <c r="BE9" s="69"/>
      <c r="BF9" s="71">
        <f t="shared" si="17"/>
        <v>0</v>
      </c>
      <c r="BG9" s="69"/>
      <c r="BH9" s="71">
        <f t="shared" si="18"/>
        <v>0</v>
      </c>
      <c r="BI9" s="69"/>
      <c r="BJ9" s="71">
        <f t="shared" si="19"/>
        <v>0</v>
      </c>
      <c r="BK9" s="69"/>
      <c r="BL9" s="71">
        <f t="shared" si="20"/>
        <v>0</v>
      </c>
      <c r="BM9" s="69"/>
      <c r="BN9" s="71">
        <f t="shared" si="21"/>
        <v>0</v>
      </c>
      <c r="BO9" s="69"/>
      <c r="BP9" s="71">
        <f t="shared" si="22"/>
        <v>0</v>
      </c>
      <c r="BQ9" s="69"/>
      <c r="BR9" s="71">
        <f t="shared" si="23"/>
        <v>0</v>
      </c>
      <c r="BS9" s="69"/>
      <c r="BT9" s="71">
        <f t="shared" si="24"/>
        <v>0</v>
      </c>
      <c r="BU9" s="69"/>
      <c r="BV9" s="71">
        <f t="shared" si="25"/>
        <v>0</v>
      </c>
      <c r="BW9" s="69"/>
      <c r="BX9" s="71">
        <f t="shared" si="26"/>
        <v>0</v>
      </c>
      <c r="BY9" s="69"/>
      <c r="BZ9" s="71">
        <f t="shared" si="26"/>
        <v>0</v>
      </c>
      <c r="CA9" s="69"/>
      <c r="CB9" s="71">
        <f t="shared" si="27"/>
        <v>0</v>
      </c>
      <c r="CC9" s="69"/>
      <c r="CD9" s="71">
        <f t="shared" si="28"/>
        <v>0</v>
      </c>
      <c r="CE9" s="69"/>
      <c r="CF9" s="71">
        <f t="shared" si="29"/>
        <v>0</v>
      </c>
      <c r="CG9" s="69"/>
      <c r="CH9" s="71">
        <f t="shared" si="30"/>
        <v>0</v>
      </c>
      <c r="CI9" s="69"/>
      <c r="CJ9" s="71">
        <f t="shared" si="31"/>
        <v>0</v>
      </c>
      <c r="CK9" s="69"/>
      <c r="CL9" s="71">
        <f t="shared" si="32"/>
        <v>0</v>
      </c>
      <c r="CM9" s="69"/>
      <c r="CN9" s="71">
        <f t="shared" si="42"/>
        <v>0</v>
      </c>
      <c r="CO9" s="69"/>
      <c r="CP9" s="71">
        <f t="shared" si="33"/>
        <v>0</v>
      </c>
      <c r="CQ9" s="69"/>
      <c r="CR9" s="71">
        <f t="shared" si="34"/>
        <v>0</v>
      </c>
      <c r="CS9" s="69"/>
      <c r="CT9" s="71">
        <f t="shared" si="35"/>
        <v>0</v>
      </c>
      <c r="CU9" s="69"/>
      <c r="CV9" s="71">
        <f t="shared" si="36"/>
        <v>0</v>
      </c>
      <c r="CW9" s="69"/>
      <c r="CX9" s="71">
        <f t="shared" si="37"/>
        <v>0</v>
      </c>
      <c r="CY9" s="69"/>
      <c r="CZ9" s="71">
        <f t="shared" si="38"/>
        <v>0</v>
      </c>
      <c r="DA9" s="69"/>
      <c r="DB9" s="71">
        <f t="shared" si="39"/>
        <v>0</v>
      </c>
      <c r="DC9" s="69"/>
      <c r="DD9" s="71">
        <f t="shared" si="40"/>
        <v>0</v>
      </c>
      <c r="DE9" s="69"/>
      <c r="DF9" s="24"/>
    </row>
    <row r="10" spans="1:145" x14ac:dyDescent="0.2">
      <c r="A10" s="65">
        <v>5</v>
      </c>
      <c r="B10" s="5"/>
      <c r="C10" s="5"/>
      <c r="D10" s="54"/>
      <c r="E10" s="13"/>
      <c r="F10" s="13"/>
      <c r="G10" s="13"/>
      <c r="H10" s="13"/>
      <c r="I10" s="6">
        <f t="shared" si="0"/>
        <v>0</v>
      </c>
      <c r="J10" s="7" t="str">
        <f t="shared" si="41"/>
        <v>ERROR</v>
      </c>
      <c r="K10" s="59"/>
      <c r="L10" s="59"/>
      <c r="M10" s="59"/>
      <c r="N10" s="50"/>
      <c r="O10" s="71">
        <f t="shared" si="1"/>
        <v>0</v>
      </c>
      <c r="P10" s="68"/>
      <c r="Q10" s="71">
        <f t="shared" si="2"/>
        <v>0</v>
      </c>
      <c r="R10" s="68"/>
      <c r="S10" s="68"/>
      <c r="T10" s="71">
        <f t="shared" si="3"/>
        <v>0</v>
      </c>
      <c r="U10" s="68"/>
      <c r="V10" s="68"/>
      <c r="W10" s="71">
        <f t="shared" si="4"/>
        <v>0</v>
      </c>
      <c r="X10" s="68"/>
      <c r="Y10" s="68"/>
      <c r="Z10" s="71">
        <f t="shared" si="5"/>
        <v>0</v>
      </c>
      <c r="AA10" s="68"/>
      <c r="AB10" s="68"/>
      <c r="AC10" s="71">
        <f t="shared" si="6"/>
        <v>0</v>
      </c>
      <c r="AD10" s="68"/>
      <c r="AE10" s="68"/>
      <c r="AF10" s="71">
        <f t="shared" si="7"/>
        <v>0</v>
      </c>
      <c r="AG10" s="68"/>
      <c r="AH10" s="68"/>
      <c r="AI10" s="71">
        <f t="shared" si="8"/>
        <v>0</v>
      </c>
      <c r="AJ10" s="68"/>
      <c r="AK10" s="68"/>
      <c r="AL10" s="71">
        <f t="shared" si="9"/>
        <v>0</v>
      </c>
      <c r="AM10" s="68"/>
      <c r="AN10" s="68"/>
      <c r="AO10" s="71">
        <f t="shared" si="10"/>
        <v>0</v>
      </c>
      <c r="AP10" s="68"/>
      <c r="AQ10" s="68"/>
      <c r="AR10" s="71">
        <f t="shared" si="11"/>
        <v>0</v>
      </c>
      <c r="AS10" s="68"/>
      <c r="AT10" s="71">
        <f t="shared" si="12"/>
        <v>0</v>
      </c>
      <c r="AU10" s="68"/>
      <c r="AV10" s="71">
        <f t="shared" si="12"/>
        <v>0</v>
      </c>
      <c r="AW10" s="68"/>
      <c r="AX10" s="71">
        <f t="shared" si="13"/>
        <v>0</v>
      </c>
      <c r="AY10" s="68"/>
      <c r="AZ10" s="71">
        <f t="shared" si="14"/>
        <v>0</v>
      </c>
      <c r="BA10" s="68"/>
      <c r="BB10" s="71">
        <f t="shared" si="15"/>
        <v>0</v>
      </c>
      <c r="BC10" s="68"/>
      <c r="BD10" s="71">
        <f t="shared" si="16"/>
        <v>0</v>
      </c>
      <c r="BE10" s="68"/>
      <c r="BF10" s="71">
        <f t="shared" si="17"/>
        <v>0</v>
      </c>
      <c r="BG10" s="68"/>
      <c r="BH10" s="71">
        <f t="shared" si="18"/>
        <v>0</v>
      </c>
      <c r="BI10" s="68"/>
      <c r="BJ10" s="71">
        <f t="shared" si="19"/>
        <v>0</v>
      </c>
      <c r="BK10" s="68"/>
      <c r="BL10" s="71">
        <f t="shared" si="20"/>
        <v>0</v>
      </c>
      <c r="BM10" s="68"/>
      <c r="BN10" s="71">
        <f t="shared" si="21"/>
        <v>0</v>
      </c>
      <c r="BO10" s="68"/>
      <c r="BP10" s="71">
        <f t="shared" si="22"/>
        <v>0</v>
      </c>
      <c r="BQ10" s="68"/>
      <c r="BR10" s="71">
        <f t="shared" si="23"/>
        <v>0</v>
      </c>
      <c r="BS10" s="68"/>
      <c r="BT10" s="71">
        <f t="shared" si="24"/>
        <v>0</v>
      </c>
      <c r="BU10" s="68"/>
      <c r="BV10" s="71">
        <f t="shared" si="25"/>
        <v>0</v>
      </c>
      <c r="BW10" s="68"/>
      <c r="BX10" s="71">
        <f t="shared" si="26"/>
        <v>0</v>
      </c>
      <c r="BY10" s="68"/>
      <c r="BZ10" s="71">
        <f t="shared" si="26"/>
        <v>0</v>
      </c>
      <c r="CA10" s="68"/>
      <c r="CB10" s="71">
        <f t="shared" si="27"/>
        <v>0</v>
      </c>
      <c r="CC10" s="68"/>
      <c r="CD10" s="71">
        <f t="shared" si="28"/>
        <v>0</v>
      </c>
      <c r="CE10" s="68"/>
      <c r="CF10" s="71">
        <f t="shared" si="29"/>
        <v>0</v>
      </c>
      <c r="CG10" s="68"/>
      <c r="CH10" s="71">
        <f t="shared" si="30"/>
        <v>0</v>
      </c>
      <c r="CI10" s="68"/>
      <c r="CJ10" s="71">
        <f t="shared" si="31"/>
        <v>0</v>
      </c>
      <c r="CK10" s="68"/>
      <c r="CL10" s="71">
        <f t="shared" si="32"/>
        <v>0</v>
      </c>
      <c r="CM10" s="68"/>
      <c r="CN10" s="71">
        <f t="shared" si="42"/>
        <v>0</v>
      </c>
      <c r="CO10" s="68"/>
      <c r="CP10" s="71">
        <f t="shared" si="33"/>
        <v>0</v>
      </c>
      <c r="CQ10" s="68"/>
      <c r="CR10" s="71">
        <f t="shared" si="34"/>
        <v>0</v>
      </c>
      <c r="CS10" s="68"/>
      <c r="CT10" s="71">
        <f t="shared" si="35"/>
        <v>0</v>
      </c>
      <c r="CU10" s="68"/>
      <c r="CV10" s="71">
        <f t="shared" si="36"/>
        <v>0</v>
      </c>
      <c r="CW10" s="68"/>
      <c r="CX10" s="71">
        <f t="shared" si="37"/>
        <v>0</v>
      </c>
      <c r="CY10" s="68"/>
      <c r="CZ10" s="71">
        <f t="shared" si="38"/>
        <v>0</v>
      </c>
      <c r="DA10" s="68"/>
      <c r="DB10" s="71">
        <f t="shared" si="39"/>
        <v>0</v>
      </c>
      <c r="DC10" s="68"/>
      <c r="DD10" s="71">
        <f t="shared" si="40"/>
        <v>0</v>
      </c>
      <c r="DE10" s="68"/>
      <c r="DF10" s="24"/>
    </row>
    <row r="11" spans="1:145" x14ac:dyDescent="0.2">
      <c r="A11" s="50">
        <v>6</v>
      </c>
      <c r="B11" s="47"/>
      <c r="C11" s="47"/>
      <c r="D11" s="55"/>
      <c r="E11" s="14"/>
      <c r="F11" s="14"/>
      <c r="G11" s="14"/>
      <c r="H11" s="14"/>
      <c r="I11" s="6">
        <f t="shared" si="0"/>
        <v>0</v>
      </c>
      <c r="J11" s="7" t="str">
        <f t="shared" si="41"/>
        <v>ERROR</v>
      </c>
      <c r="K11" s="60"/>
      <c r="L11" s="60"/>
      <c r="M11" s="60"/>
      <c r="N11" s="50"/>
      <c r="O11" s="71">
        <f t="shared" si="1"/>
        <v>0</v>
      </c>
      <c r="P11" s="69"/>
      <c r="Q11" s="71">
        <f t="shared" si="2"/>
        <v>0</v>
      </c>
      <c r="R11" s="69"/>
      <c r="S11" s="69"/>
      <c r="T11" s="71">
        <f t="shared" si="3"/>
        <v>0</v>
      </c>
      <c r="U11" s="69"/>
      <c r="V11" s="69"/>
      <c r="W11" s="71">
        <f t="shared" si="4"/>
        <v>0</v>
      </c>
      <c r="X11" s="69"/>
      <c r="Y11" s="69"/>
      <c r="Z11" s="71">
        <f t="shared" si="5"/>
        <v>0</v>
      </c>
      <c r="AA11" s="69"/>
      <c r="AB11" s="69"/>
      <c r="AC11" s="71">
        <f t="shared" si="6"/>
        <v>0</v>
      </c>
      <c r="AD11" s="69"/>
      <c r="AE11" s="69"/>
      <c r="AF11" s="71">
        <f t="shared" si="7"/>
        <v>0</v>
      </c>
      <c r="AG11" s="72"/>
      <c r="AH11" s="72"/>
      <c r="AI11" s="71">
        <f t="shared" si="8"/>
        <v>0</v>
      </c>
      <c r="AJ11" s="72"/>
      <c r="AK11" s="69"/>
      <c r="AL11" s="71">
        <f t="shared" si="9"/>
        <v>0</v>
      </c>
      <c r="AM11" s="69"/>
      <c r="AN11" s="69"/>
      <c r="AO11" s="71">
        <f t="shared" si="10"/>
        <v>0</v>
      </c>
      <c r="AP11" s="69"/>
      <c r="AQ11" s="69"/>
      <c r="AR11" s="71">
        <f t="shared" si="11"/>
        <v>0</v>
      </c>
      <c r="AS11" s="69"/>
      <c r="AT11" s="71">
        <f t="shared" si="12"/>
        <v>0</v>
      </c>
      <c r="AU11" s="69"/>
      <c r="AV11" s="71">
        <f t="shared" si="12"/>
        <v>0</v>
      </c>
      <c r="AW11" s="69"/>
      <c r="AX11" s="71">
        <f t="shared" si="13"/>
        <v>0</v>
      </c>
      <c r="AY11" s="69"/>
      <c r="AZ11" s="71">
        <f t="shared" si="14"/>
        <v>0</v>
      </c>
      <c r="BA11" s="69"/>
      <c r="BB11" s="71">
        <f t="shared" si="15"/>
        <v>0</v>
      </c>
      <c r="BC11" s="69"/>
      <c r="BD11" s="71">
        <f t="shared" si="16"/>
        <v>0</v>
      </c>
      <c r="BE11" s="69"/>
      <c r="BF11" s="71">
        <f t="shared" si="17"/>
        <v>0</v>
      </c>
      <c r="BG11" s="69"/>
      <c r="BH11" s="71">
        <f t="shared" si="18"/>
        <v>0</v>
      </c>
      <c r="BI11" s="69"/>
      <c r="BJ11" s="71">
        <f t="shared" si="19"/>
        <v>0</v>
      </c>
      <c r="BK11" s="69"/>
      <c r="BL11" s="71">
        <f t="shared" si="20"/>
        <v>0</v>
      </c>
      <c r="BM11" s="69"/>
      <c r="BN11" s="71">
        <f t="shared" si="21"/>
        <v>0</v>
      </c>
      <c r="BO11" s="69"/>
      <c r="BP11" s="71">
        <f t="shared" si="22"/>
        <v>0</v>
      </c>
      <c r="BQ11" s="69"/>
      <c r="BR11" s="71">
        <f t="shared" si="23"/>
        <v>0</v>
      </c>
      <c r="BS11" s="69"/>
      <c r="BT11" s="71">
        <f t="shared" si="24"/>
        <v>0</v>
      </c>
      <c r="BU11" s="69"/>
      <c r="BV11" s="71">
        <f t="shared" si="25"/>
        <v>0</v>
      </c>
      <c r="BW11" s="69"/>
      <c r="BX11" s="71">
        <f t="shared" si="26"/>
        <v>0</v>
      </c>
      <c r="BY11" s="69"/>
      <c r="BZ11" s="71">
        <f t="shared" si="26"/>
        <v>0</v>
      </c>
      <c r="CA11" s="69"/>
      <c r="CB11" s="71">
        <f t="shared" si="27"/>
        <v>0</v>
      </c>
      <c r="CC11" s="69"/>
      <c r="CD11" s="71">
        <f t="shared" si="28"/>
        <v>0</v>
      </c>
      <c r="CE11" s="69"/>
      <c r="CF11" s="71">
        <f t="shared" si="29"/>
        <v>0</v>
      </c>
      <c r="CG11" s="69"/>
      <c r="CH11" s="71">
        <f t="shared" si="30"/>
        <v>0</v>
      </c>
      <c r="CI11" s="69"/>
      <c r="CJ11" s="71">
        <f t="shared" si="31"/>
        <v>0</v>
      </c>
      <c r="CK11" s="69"/>
      <c r="CL11" s="71">
        <f t="shared" si="32"/>
        <v>0</v>
      </c>
      <c r="CM11" s="69"/>
      <c r="CN11" s="71">
        <f t="shared" si="42"/>
        <v>0</v>
      </c>
      <c r="CO11" s="69"/>
      <c r="CP11" s="71">
        <f t="shared" si="33"/>
        <v>0</v>
      </c>
      <c r="CQ11" s="69"/>
      <c r="CR11" s="71">
        <f t="shared" si="34"/>
        <v>0</v>
      </c>
      <c r="CS11" s="69"/>
      <c r="CT11" s="71">
        <f t="shared" si="35"/>
        <v>0</v>
      </c>
      <c r="CU11" s="69"/>
      <c r="CV11" s="71">
        <f t="shared" si="36"/>
        <v>0</v>
      </c>
      <c r="CW11" s="69"/>
      <c r="CX11" s="71">
        <f t="shared" si="37"/>
        <v>0</v>
      </c>
      <c r="CY11" s="69"/>
      <c r="CZ11" s="71">
        <f t="shared" si="38"/>
        <v>0</v>
      </c>
      <c r="DA11" s="69"/>
      <c r="DB11" s="71">
        <f t="shared" si="39"/>
        <v>0</v>
      </c>
      <c r="DC11" s="69"/>
      <c r="DD11" s="71">
        <f t="shared" si="40"/>
        <v>0</v>
      </c>
      <c r="DE11" s="69"/>
      <c r="DF11" s="24"/>
    </row>
    <row r="12" spans="1:145" x14ac:dyDescent="0.2">
      <c r="A12" s="65">
        <v>7</v>
      </c>
      <c r="B12" s="5"/>
      <c r="C12" s="5"/>
      <c r="D12" s="54"/>
      <c r="E12" s="13"/>
      <c r="F12" s="13"/>
      <c r="G12" s="13"/>
      <c r="H12" s="13"/>
      <c r="I12" s="6">
        <f t="shared" si="0"/>
        <v>0</v>
      </c>
      <c r="J12" s="7" t="str">
        <f t="shared" si="41"/>
        <v>ERROR</v>
      </c>
      <c r="K12" s="59"/>
      <c r="L12" s="59"/>
      <c r="M12" s="59"/>
      <c r="N12" s="50"/>
      <c r="O12" s="71">
        <f t="shared" si="1"/>
        <v>0</v>
      </c>
      <c r="P12" s="68"/>
      <c r="Q12" s="71">
        <f t="shared" si="2"/>
        <v>0</v>
      </c>
      <c r="R12" s="68"/>
      <c r="S12" s="68"/>
      <c r="T12" s="71">
        <f t="shared" si="3"/>
        <v>0</v>
      </c>
      <c r="U12" s="68"/>
      <c r="V12" s="68"/>
      <c r="W12" s="71">
        <f t="shared" si="4"/>
        <v>0</v>
      </c>
      <c r="X12" s="68"/>
      <c r="Y12" s="68"/>
      <c r="Z12" s="71">
        <f t="shared" si="5"/>
        <v>0</v>
      </c>
      <c r="AA12" s="68"/>
      <c r="AB12" s="68"/>
      <c r="AC12" s="71">
        <f t="shared" si="6"/>
        <v>0</v>
      </c>
      <c r="AD12" s="68"/>
      <c r="AE12" s="68"/>
      <c r="AF12" s="71">
        <f t="shared" si="7"/>
        <v>0</v>
      </c>
      <c r="AG12" s="68"/>
      <c r="AH12" s="68"/>
      <c r="AI12" s="71">
        <f t="shared" si="8"/>
        <v>0</v>
      </c>
      <c r="AJ12" s="68"/>
      <c r="AK12" s="68"/>
      <c r="AL12" s="71">
        <f t="shared" si="9"/>
        <v>0</v>
      </c>
      <c r="AM12" s="68"/>
      <c r="AN12" s="68"/>
      <c r="AO12" s="71">
        <f t="shared" si="10"/>
        <v>0</v>
      </c>
      <c r="AP12" s="68"/>
      <c r="AQ12" s="68"/>
      <c r="AR12" s="71">
        <f t="shared" si="11"/>
        <v>0</v>
      </c>
      <c r="AS12" s="68"/>
      <c r="AT12" s="71">
        <f t="shared" si="12"/>
        <v>0</v>
      </c>
      <c r="AU12" s="68"/>
      <c r="AV12" s="71">
        <f t="shared" si="12"/>
        <v>0</v>
      </c>
      <c r="AW12" s="68"/>
      <c r="AX12" s="71">
        <f t="shared" si="13"/>
        <v>0</v>
      </c>
      <c r="AY12" s="68"/>
      <c r="AZ12" s="71">
        <f t="shared" si="14"/>
        <v>0</v>
      </c>
      <c r="BA12" s="68"/>
      <c r="BB12" s="71">
        <f t="shared" si="15"/>
        <v>0</v>
      </c>
      <c r="BC12" s="68"/>
      <c r="BD12" s="71">
        <f t="shared" si="16"/>
        <v>0</v>
      </c>
      <c r="BE12" s="68"/>
      <c r="BF12" s="71">
        <f t="shared" si="17"/>
        <v>0</v>
      </c>
      <c r="BG12" s="68"/>
      <c r="BH12" s="71">
        <f t="shared" si="18"/>
        <v>0</v>
      </c>
      <c r="BI12" s="68"/>
      <c r="BJ12" s="71">
        <f t="shared" si="19"/>
        <v>0</v>
      </c>
      <c r="BK12" s="68"/>
      <c r="BL12" s="71">
        <f t="shared" si="20"/>
        <v>0</v>
      </c>
      <c r="BM12" s="68"/>
      <c r="BN12" s="71">
        <f t="shared" si="21"/>
        <v>0</v>
      </c>
      <c r="BO12" s="68"/>
      <c r="BP12" s="71">
        <f t="shared" si="22"/>
        <v>0</v>
      </c>
      <c r="BQ12" s="68"/>
      <c r="BR12" s="71">
        <f t="shared" si="23"/>
        <v>0</v>
      </c>
      <c r="BS12" s="68"/>
      <c r="BT12" s="71">
        <f t="shared" si="24"/>
        <v>0</v>
      </c>
      <c r="BU12" s="68"/>
      <c r="BV12" s="71">
        <f t="shared" si="25"/>
        <v>0</v>
      </c>
      <c r="BW12" s="68"/>
      <c r="BX12" s="71">
        <f t="shared" si="26"/>
        <v>0</v>
      </c>
      <c r="BY12" s="68"/>
      <c r="BZ12" s="71">
        <f t="shared" si="26"/>
        <v>0</v>
      </c>
      <c r="CA12" s="68"/>
      <c r="CB12" s="71">
        <f t="shared" si="27"/>
        <v>0</v>
      </c>
      <c r="CC12" s="68"/>
      <c r="CD12" s="71">
        <f t="shared" si="28"/>
        <v>0</v>
      </c>
      <c r="CE12" s="68"/>
      <c r="CF12" s="71">
        <f t="shared" si="29"/>
        <v>0</v>
      </c>
      <c r="CG12" s="68"/>
      <c r="CH12" s="71">
        <f t="shared" si="30"/>
        <v>0</v>
      </c>
      <c r="CI12" s="68"/>
      <c r="CJ12" s="71">
        <f t="shared" si="31"/>
        <v>0</v>
      </c>
      <c r="CK12" s="68"/>
      <c r="CL12" s="71">
        <f t="shared" si="32"/>
        <v>0</v>
      </c>
      <c r="CM12" s="68"/>
      <c r="CN12" s="71">
        <f t="shared" si="42"/>
        <v>0</v>
      </c>
      <c r="CO12" s="68"/>
      <c r="CP12" s="71">
        <f t="shared" si="33"/>
        <v>0</v>
      </c>
      <c r="CQ12" s="68"/>
      <c r="CR12" s="71">
        <f t="shared" si="34"/>
        <v>0</v>
      </c>
      <c r="CS12" s="68"/>
      <c r="CT12" s="71">
        <f t="shared" si="35"/>
        <v>0</v>
      </c>
      <c r="CU12" s="68"/>
      <c r="CV12" s="71">
        <f t="shared" si="36"/>
        <v>0</v>
      </c>
      <c r="CW12" s="68"/>
      <c r="CX12" s="71">
        <f t="shared" si="37"/>
        <v>0</v>
      </c>
      <c r="CY12" s="68"/>
      <c r="CZ12" s="71">
        <f t="shared" si="38"/>
        <v>0</v>
      </c>
      <c r="DA12" s="68"/>
      <c r="DB12" s="71">
        <f t="shared" si="39"/>
        <v>0</v>
      </c>
      <c r="DC12" s="68"/>
      <c r="DD12" s="71">
        <f t="shared" si="40"/>
        <v>0</v>
      </c>
      <c r="DE12" s="68"/>
      <c r="DF12" s="24"/>
    </row>
    <row r="13" spans="1:145" x14ac:dyDescent="0.2">
      <c r="A13" s="50">
        <v>8</v>
      </c>
      <c r="B13" s="47"/>
      <c r="C13" s="47"/>
      <c r="D13" s="55"/>
      <c r="E13" s="14"/>
      <c r="F13" s="14"/>
      <c r="G13" s="14"/>
      <c r="H13" s="14"/>
      <c r="I13" s="6">
        <f t="shared" si="0"/>
        <v>0</v>
      </c>
      <c r="J13" s="7" t="str">
        <f t="shared" si="41"/>
        <v>ERROR</v>
      </c>
      <c r="K13" s="60"/>
      <c r="L13" s="60"/>
      <c r="M13" s="60"/>
      <c r="N13" s="50"/>
      <c r="O13" s="71">
        <f t="shared" si="1"/>
        <v>0</v>
      </c>
      <c r="P13" s="69"/>
      <c r="Q13" s="71">
        <f t="shared" si="2"/>
        <v>0</v>
      </c>
      <c r="R13" s="69"/>
      <c r="S13" s="69"/>
      <c r="T13" s="71">
        <f t="shared" si="3"/>
        <v>0</v>
      </c>
      <c r="U13" s="69"/>
      <c r="V13" s="69"/>
      <c r="W13" s="71">
        <f t="shared" si="4"/>
        <v>0</v>
      </c>
      <c r="X13" s="69"/>
      <c r="Y13" s="69"/>
      <c r="Z13" s="71">
        <f t="shared" si="5"/>
        <v>0</v>
      </c>
      <c r="AA13" s="69"/>
      <c r="AB13" s="69"/>
      <c r="AC13" s="71">
        <f t="shared" si="6"/>
        <v>0</v>
      </c>
      <c r="AD13" s="69"/>
      <c r="AE13" s="69"/>
      <c r="AF13" s="71">
        <f t="shared" si="7"/>
        <v>0</v>
      </c>
      <c r="AG13" s="72"/>
      <c r="AH13" s="72"/>
      <c r="AI13" s="71">
        <f t="shared" si="8"/>
        <v>0</v>
      </c>
      <c r="AJ13" s="72"/>
      <c r="AK13" s="69"/>
      <c r="AL13" s="71">
        <f t="shared" si="9"/>
        <v>0</v>
      </c>
      <c r="AM13" s="69"/>
      <c r="AN13" s="69"/>
      <c r="AO13" s="71">
        <f t="shared" si="10"/>
        <v>0</v>
      </c>
      <c r="AP13" s="69"/>
      <c r="AQ13" s="69"/>
      <c r="AR13" s="71">
        <f t="shared" si="11"/>
        <v>0</v>
      </c>
      <c r="AS13" s="69"/>
      <c r="AT13" s="71">
        <f t="shared" si="12"/>
        <v>0</v>
      </c>
      <c r="AU13" s="69"/>
      <c r="AV13" s="71">
        <f t="shared" si="12"/>
        <v>0</v>
      </c>
      <c r="AW13" s="69"/>
      <c r="AX13" s="71">
        <f t="shared" si="13"/>
        <v>0</v>
      </c>
      <c r="AY13" s="69"/>
      <c r="AZ13" s="71">
        <f t="shared" si="14"/>
        <v>0</v>
      </c>
      <c r="BA13" s="69"/>
      <c r="BB13" s="71">
        <f t="shared" si="15"/>
        <v>0</v>
      </c>
      <c r="BC13" s="69"/>
      <c r="BD13" s="71">
        <f t="shared" si="16"/>
        <v>0</v>
      </c>
      <c r="BE13" s="69"/>
      <c r="BF13" s="71">
        <f t="shared" si="17"/>
        <v>0</v>
      </c>
      <c r="BG13" s="69"/>
      <c r="BH13" s="71">
        <f t="shared" si="18"/>
        <v>0</v>
      </c>
      <c r="BI13" s="69"/>
      <c r="BJ13" s="71">
        <f t="shared" si="19"/>
        <v>0</v>
      </c>
      <c r="BK13" s="69"/>
      <c r="BL13" s="71">
        <f t="shared" si="20"/>
        <v>0</v>
      </c>
      <c r="BM13" s="69"/>
      <c r="BN13" s="71">
        <f t="shared" si="21"/>
        <v>0</v>
      </c>
      <c r="BO13" s="69"/>
      <c r="BP13" s="71">
        <f t="shared" si="22"/>
        <v>0</v>
      </c>
      <c r="BQ13" s="69"/>
      <c r="BR13" s="71">
        <f t="shared" si="23"/>
        <v>0</v>
      </c>
      <c r="BS13" s="69"/>
      <c r="BT13" s="71">
        <f t="shared" si="24"/>
        <v>0</v>
      </c>
      <c r="BU13" s="69"/>
      <c r="BV13" s="71">
        <f t="shared" si="25"/>
        <v>0</v>
      </c>
      <c r="BW13" s="69"/>
      <c r="BX13" s="71">
        <f t="shared" si="26"/>
        <v>0</v>
      </c>
      <c r="BY13" s="69"/>
      <c r="BZ13" s="71">
        <f t="shared" si="26"/>
        <v>0</v>
      </c>
      <c r="CA13" s="69"/>
      <c r="CB13" s="71">
        <f t="shared" si="27"/>
        <v>0</v>
      </c>
      <c r="CC13" s="69"/>
      <c r="CD13" s="71">
        <f t="shared" si="28"/>
        <v>0</v>
      </c>
      <c r="CE13" s="69"/>
      <c r="CF13" s="71">
        <f t="shared" si="29"/>
        <v>0</v>
      </c>
      <c r="CG13" s="69"/>
      <c r="CH13" s="71">
        <f t="shared" si="30"/>
        <v>0</v>
      </c>
      <c r="CI13" s="69"/>
      <c r="CJ13" s="71">
        <f t="shared" si="31"/>
        <v>0</v>
      </c>
      <c r="CK13" s="69"/>
      <c r="CL13" s="71">
        <f t="shared" si="32"/>
        <v>0</v>
      </c>
      <c r="CM13" s="69"/>
      <c r="CN13" s="71">
        <f t="shared" si="42"/>
        <v>0</v>
      </c>
      <c r="CO13" s="69"/>
      <c r="CP13" s="71">
        <f t="shared" si="33"/>
        <v>0</v>
      </c>
      <c r="CQ13" s="69"/>
      <c r="CR13" s="71">
        <f t="shared" si="34"/>
        <v>0</v>
      </c>
      <c r="CS13" s="69"/>
      <c r="CT13" s="71">
        <f t="shared" si="35"/>
        <v>0</v>
      </c>
      <c r="CU13" s="69"/>
      <c r="CV13" s="71">
        <f t="shared" si="36"/>
        <v>0</v>
      </c>
      <c r="CW13" s="69"/>
      <c r="CX13" s="71">
        <f t="shared" si="37"/>
        <v>0</v>
      </c>
      <c r="CY13" s="69"/>
      <c r="CZ13" s="71">
        <f t="shared" si="38"/>
        <v>0</v>
      </c>
      <c r="DA13" s="69"/>
      <c r="DB13" s="71">
        <f t="shared" si="39"/>
        <v>0</v>
      </c>
      <c r="DC13" s="69"/>
      <c r="DD13" s="71">
        <f t="shared" si="40"/>
        <v>0</v>
      </c>
      <c r="DE13" s="69"/>
      <c r="DF13" s="24"/>
    </row>
    <row r="14" spans="1:145" x14ac:dyDescent="0.2">
      <c r="A14" s="65">
        <v>9</v>
      </c>
      <c r="B14" s="5"/>
      <c r="C14" s="5"/>
      <c r="D14" s="54"/>
      <c r="E14" s="13"/>
      <c r="F14" s="13"/>
      <c r="G14" s="13"/>
      <c r="H14" s="13"/>
      <c r="I14" s="6">
        <f t="shared" si="0"/>
        <v>0</v>
      </c>
      <c r="J14" s="7" t="str">
        <f t="shared" si="41"/>
        <v>ERROR</v>
      </c>
      <c r="K14" s="59"/>
      <c r="L14" s="59"/>
      <c r="M14" s="59"/>
      <c r="N14" s="50"/>
      <c r="O14" s="71">
        <f t="shared" si="1"/>
        <v>0</v>
      </c>
      <c r="P14" s="68"/>
      <c r="Q14" s="71">
        <f t="shared" si="2"/>
        <v>0</v>
      </c>
      <c r="R14" s="68"/>
      <c r="S14" s="68"/>
      <c r="T14" s="71">
        <f t="shared" si="3"/>
        <v>0</v>
      </c>
      <c r="U14" s="68"/>
      <c r="V14" s="68"/>
      <c r="W14" s="71">
        <f t="shared" si="4"/>
        <v>0</v>
      </c>
      <c r="X14" s="68"/>
      <c r="Y14" s="68"/>
      <c r="Z14" s="71">
        <f t="shared" si="5"/>
        <v>0</v>
      </c>
      <c r="AA14" s="68"/>
      <c r="AB14" s="68"/>
      <c r="AC14" s="71">
        <f t="shared" si="6"/>
        <v>0</v>
      </c>
      <c r="AD14" s="68"/>
      <c r="AE14" s="68"/>
      <c r="AF14" s="71">
        <f t="shared" si="7"/>
        <v>0</v>
      </c>
      <c r="AG14" s="68"/>
      <c r="AH14" s="68"/>
      <c r="AI14" s="71">
        <f t="shared" si="8"/>
        <v>0</v>
      </c>
      <c r="AJ14" s="68"/>
      <c r="AK14" s="68"/>
      <c r="AL14" s="71">
        <f t="shared" si="9"/>
        <v>0</v>
      </c>
      <c r="AM14" s="68"/>
      <c r="AN14" s="68"/>
      <c r="AO14" s="71">
        <f t="shared" si="10"/>
        <v>0</v>
      </c>
      <c r="AP14" s="68"/>
      <c r="AQ14" s="68"/>
      <c r="AR14" s="71">
        <f t="shared" si="11"/>
        <v>0</v>
      </c>
      <c r="AS14" s="68"/>
      <c r="AT14" s="71">
        <f t="shared" si="12"/>
        <v>0</v>
      </c>
      <c r="AU14" s="68"/>
      <c r="AV14" s="71">
        <f t="shared" si="12"/>
        <v>0</v>
      </c>
      <c r="AW14" s="68"/>
      <c r="AX14" s="71">
        <f t="shared" si="13"/>
        <v>0</v>
      </c>
      <c r="AY14" s="68"/>
      <c r="AZ14" s="71">
        <f t="shared" si="14"/>
        <v>0</v>
      </c>
      <c r="BA14" s="68"/>
      <c r="BB14" s="71">
        <f t="shared" si="15"/>
        <v>0</v>
      </c>
      <c r="BC14" s="68"/>
      <c r="BD14" s="71">
        <f t="shared" si="16"/>
        <v>0</v>
      </c>
      <c r="BE14" s="68"/>
      <c r="BF14" s="71">
        <f t="shared" si="17"/>
        <v>0</v>
      </c>
      <c r="BG14" s="68"/>
      <c r="BH14" s="71">
        <f t="shared" si="18"/>
        <v>0</v>
      </c>
      <c r="BI14" s="68"/>
      <c r="BJ14" s="71">
        <f t="shared" si="19"/>
        <v>0</v>
      </c>
      <c r="BK14" s="68"/>
      <c r="BL14" s="71">
        <f t="shared" si="20"/>
        <v>0</v>
      </c>
      <c r="BM14" s="68"/>
      <c r="BN14" s="71">
        <f t="shared" si="21"/>
        <v>0</v>
      </c>
      <c r="BO14" s="68"/>
      <c r="BP14" s="71">
        <f t="shared" si="22"/>
        <v>0</v>
      </c>
      <c r="BQ14" s="68"/>
      <c r="BR14" s="71">
        <f t="shared" si="23"/>
        <v>0</v>
      </c>
      <c r="BS14" s="68"/>
      <c r="BT14" s="71">
        <f t="shared" si="24"/>
        <v>0</v>
      </c>
      <c r="BU14" s="68"/>
      <c r="BV14" s="71">
        <f t="shared" si="25"/>
        <v>0</v>
      </c>
      <c r="BW14" s="68"/>
      <c r="BX14" s="71">
        <f t="shared" si="26"/>
        <v>0</v>
      </c>
      <c r="BY14" s="68"/>
      <c r="BZ14" s="71">
        <f t="shared" si="26"/>
        <v>0</v>
      </c>
      <c r="CA14" s="68"/>
      <c r="CB14" s="71">
        <f t="shared" si="27"/>
        <v>0</v>
      </c>
      <c r="CC14" s="68"/>
      <c r="CD14" s="71">
        <f t="shared" si="28"/>
        <v>0</v>
      </c>
      <c r="CE14" s="68"/>
      <c r="CF14" s="71">
        <f t="shared" si="29"/>
        <v>0</v>
      </c>
      <c r="CG14" s="68"/>
      <c r="CH14" s="71">
        <f t="shared" si="30"/>
        <v>0</v>
      </c>
      <c r="CI14" s="68"/>
      <c r="CJ14" s="71">
        <f t="shared" si="31"/>
        <v>0</v>
      </c>
      <c r="CK14" s="68"/>
      <c r="CL14" s="71">
        <f t="shared" si="32"/>
        <v>0</v>
      </c>
      <c r="CM14" s="68"/>
      <c r="CN14" s="71">
        <f t="shared" si="42"/>
        <v>0</v>
      </c>
      <c r="CO14" s="68"/>
      <c r="CP14" s="71">
        <f t="shared" si="33"/>
        <v>0</v>
      </c>
      <c r="CQ14" s="68"/>
      <c r="CR14" s="71">
        <f t="shared" si="34"/>
        <v>0</v>
      </c>
      <c r="CS14" s="68"/>
      <c r="CT14" s="71">
        <f t="shared" si="35"/>
        <v>0</v>
      </c>
      <c r="CU14" s="68"/>
      <c r="CV14" s="71">
        <f t="shared" si="36"/>
        <v>0</v>
      </c>
      <c r="CW14" s="68"/>
      <c r="CX14" s="71">
        <f t="shared" si="37"/>
        <v>0</v>
      </c>
      <c r="CY14" s="68"/>
      <c r="CZ14" s="71">
        <f t="shared" si="38"/>
        <v>0</v>
      </c>
      <c r="DA14" s="68"/>
      <c r="DB14" s="71">
        <f t="shared" si="39"/>
        <v>0</v>
      </c>
      <c r="DC14" s="68"/>
      <c r="DD14" s="71">
        <f t="shared" si="40"/>
        <v>0</v>
      </c>
      <c r="DE14" s="68"/>
      <c r="DF14" s="24"/>
    </row>
    <row r="15" spans="1:145" x14ac:dyDescent="0.2">
      <c r="A15" s="50">
        <v>10</v>
      </c>
      <c r="B15" s="47"/>
      <c r="C15" s="47"/>
      <c r="D15" s="55"/>
      <c r="E15" s="14"/>
      <c r="F15" s="14"/>
      <c r="G15" s="14"/>
      <c r="H15" s="14"/>
      <c r="I15" s="6">
        <f t="shared" si="0"/>
        <v>0</v>
      </c>
      <c r="J15" s="7" t="str">
        <f t="shared" si="41"/>
        <v>ERROR</v>
      </c>
      <c r="K15" s="60"/>
      <c r="L15" s="60"/>
      <c r="M15" s="60"/>
      <c r="N15" s="50"/>
      <c r="O15" s="71">
        <f t="shared" si="1"/>
        <v>0</v>
      </c>
      <c r="P15" s="69"/>
      <c r="Q15" s="71">
        <f t="shared" si="2"/>
        <v>0</v>
      </c>
      <c r="R15" s="69"/>
      <c r="S15" s="69"/>
      <c r="T15" s="71">
        <f t="shared" si="3"/>
        <v>0</v>
      </c>
      <c r="U15" s="69"/>
      <c r="V15" s="69"/>
      <c r="W15" s="71">
        <f t="shared" si="4"/>
        <v>0</v>
      </c>
      <c r="X15" s="69"/>
      <c r="Y15" s="69"/>
      <c r="Z15" s="71">
        <f t="shared" si="5"/>
        <v>0</v>
      </c>
      <c r="AA15" s="69"/>
      <c r="AB15" s="69"/>
      <c r="AC15" s="71">
        <f t="shared" si="6"/>
        <v>0</v>
      </c>
      <c r="AD15" s="69"/>
      <c r="AE15" s="69"/>
      <c r="AF15" s="71">
        <f t="shared" si="7"/>
        <v>0</v>
      </c>
      <c r="AG15" s="72"/>
      <c r="AH15" s="72"/>
      <c r="AI15" s="71">
        <f t="shared" si="8"/>
        <v>0</v>
      </c>
      <c r="AJ15" s="72"/>
      <c r="AK15" s="69"/>
      <c r="AL15" s="71">
        <f t="shared" si="9"/>
        <v>0</v>
      </c>
      <c r="AM15" s="69"/>
      <c r="AN15" s="69"/>
      <c r="AO15" s="71">
        <f t="shared" si="10"/>
        <v>0</v>
      </c>
      <c r="AP15" s="69"/>
      <c r="AQ15" s="69"/>
      <c r="AR15" s="71">
        <f t="shared" si="11"/>
        <v>0</v>
      </c>
      <c r="AS15" s="69"/>
      <c r="AT15" s="71">
        <f t="shared" si="12"/>
        <v>0</v>
      </c>
      <c r="AU15" s="69"/>
      <c r="AV15" s="71">
        <f t="shared" si="12"/>
        <v>0</v>
      </c>
      <c r="AW15" s="69"/>
      <c r="AX15" s="71">
        <f t="shared" si="13"/>
        <v>0</v>
      </c>
      <c r="AY15" s="69"/>
      <c r="AZ15" s="71">
        <f t="shared" si="14"/>
        <v>0</v>
      </c>
      <c r="BA15" s="69"/>
      <c r="BB15" s="71">
        <f t="shared" si="15"/>
        <v>0</v>
      </c>
      <c r="BC15" s="69"/>
      <c r="BD15" s="71">
        <f t="shared" si="16"/>
        <v>0</v>
      </c>
      <c r="BE15" s="69"/>
      <c r="BF15" s="71">
        <f t="shared" si="17"/>
        <v>0</v>
      </c>
      <c r="BG15" s="69"/>
      <c r="BH15" s="71">
        <f t="shared" si="18"/>
        <v>0</v>
      </c>
      <c r="BI15" s="69"/>
      <c r="BJ15" s="71">
        <f t="shared" si="19"/>
        <v>0</v>
      </c>
      <c r="BK15" s="69"/>
      <c r="BL15" s="71">
        <f t="shared" si="20"/>
        <v>0</v>
      </c>
      <c r="BM15" s="69"/>
      <c r="BN15" s="71">
        <f t="shared" si="21"/>
        <v>0</v>
      </c>
      <c r="BO15" s="69"/>
      <c r="BP15" s="71">
        <f t="shared" si="22"/>
        <v>0</v>
      </c>
      <c r="BQ15" s="69"/>
      <c r="BR15" s="71">
        <f t="shared" si="23"/>
        <v>0</v>
      </c>
      <c r="BS15" s="69"/>
      <c r="BT15" s="71">
        <f t="shared" si="24"/>
        <v>0</v>
      </c>
      <c r="BU15" s="69"/>
      <c r="BV15" s="71">
        <f t="shared" si="25"/>
        <v>0</v>
      </c>
      <c r="BW15" s="69"/>
      <c r="BX15" s="71">
        <f t="shared" si="26"/>
        <v>0</v>
      </c>
      <c r="BY15" s="69"/>
      <c r="BZ15" s="71">
        <f t="shared" si="26"/>
        <v>0</v>
      </c>
      <c r="CA15" s="69"/>
      <c r="CB15" s="71">
        <f t="shared" si="27"/>
        <v>0</v>
      </c>
      <c r="CC15" s="69"/>
      <c r="CD15" s="71">
        <f t="shared" si="28"/>
        <v>0</v>
      </c>
      <c r="CE15" s="69"/>
      <c r="CF15" s="71">
        <f t="shared" si="29"/>
        <v>0</v>
      </c>
      <c r="CG15" s="69"/>
      <c r="CH15" s="71">
        <f t="shared" si="30"/>
        <v>0</v>
      </c>
      <c r="CI15" s="69"/>
      <c r="CJ15" s="71">
        <f t="shared" si="31"/>
        <v>0</v>
      </c>
      <c r="CK15" s="69"/>
      <c r="CL15" s="71">
        <f t="shared" si="32"/>
        <v>0</v>
      </c>
      <c r="CM15" s="69"/>
      <c r="CN15" s="71">
        <f t="shared" si="42"/>
        <v>0</v>
      </c>
      <c r="CO15" s="69"/>
      <c r="CP15" s="71">
        <f t="shared" si="33"/>
        <v>0</v>
      </c>
      <c r="CQ15" s="69"/>
      <c r="CR15" s="71">
        <f t="shared" si="34"/>
        <v>0</v>
      </c>
      <c r="CS15" s="69"/>
      <c r="CT15" s="71">
        <f t="shared" si="35"/>
        <v>0</v>
      </c>
      <c r="CU15" s="69"/>
      <c r="CV15" s="71">
        <f t="shared" si="36"/>
        <v>0</v>
      </c>
      <c r="CW15" s="69"/>
      <c r="CX15" s="71">
        <f t="shared" si="37"/>
        <v>0</v>
      </c>
      <c r="CY15" s="69"/>
      <c r="CZ15" s="71">
        <f t="shared" si="38"/>
        <v>0</v>
      </c>
      <c r="DA15" s="69"/>
      <c r="DB15" s="71">
        <f t="shared" si="39"/>
        <v>0</v>
      </c>
      <c r="DC15" s="69"/>
      <c r="DD15" s="71">
        <f t="shared" si="40"/>
        <v>0</v>
      </c>
      <c r="DE15" s="69"/>
      <c r="DF15" s="24"/>
    </row>
    <row r="16" spans="1:145" x14ac:dyDescent="0.2">
      <c r="A16" s="65">
        <v>11</v>
      </c>
      <c r="B16" s="5"/>
      <c r="C16" s="5"/>
      <c r="D16" s="54"/>
      <c r="E16" s="13"/>
      <c r="F16" s="13"/>
      <c r="G16" s="13"/>
      <c r="H16" s="13"/>
      <c r="I16" s="6">
        <f t="shared" si="0"/>
        <v>0</v>
      </c>
      <c r="J16" s="7" t="str">
        <f t="shared" si="41"/>
        <v>ERROR</v>
      </c>
      <c r="K16" s="59"/>
      <c r="L16" s="59"/>
      <c r="M16" s="59"/>
      <c r="N16" s="50"/>
      <c r="O16" s="71">
        <f t="shared" si="1"/>
        <v>0</v>
      </c>
      <c r="P16" s="68"/>
      <c r="Q16" s="71">
        <f t="shared" si="2"/>
        <v>0</v>
      </c>
      <c r="R16" s="68"/>
      <c r="S16" s="68"/>
      <c r="T16" s="71">
        <f t="shared" si="3"/>
        <v>0</v>
      </c>
      <c r="U16" s="68"/>
      <c r="V16" s="68"/>
      <c r="W16" s="71">
        <f t="shared" si="4"/>
        <v>0</v>
      </c>
      <c r="X16" s="68"/>
      <c r="Y16" s="68"/>
      <c r="Z16" s="71">
        <f t="shared" si="5"/>
        <v>0</v>
      </c>
      <c r="AA16" s="68"/>
      <c r="AB16" s="68"/>
      <c r="AC16" s="71">
        <f t="shared" si="6"/>
        <v>0</v>
      </c>
      <c r="AD16" s="68"/>
      <c r="AE16" s="68"/>
      <c r="AF16" s="71">
        <f t="shared" si="7"/>
        <v>0</v>
      </c>
      <c r="AG16" s="68"/>
      <c r="AH16" s="68"/>
      <c r="AI16" s="71">
        <f t="shared" si="8"/>
        <v>0</v>
      </c>
      <c r="AJ16" s="68"/>
      <c r="AK16" s="68"/>
      <c r="AL16" s="71">
        <f t="shared" si="9"/>
        <v>0</v>
      </c>
      <c r="AM16" s="68"/>
      <c r="AN16" s="68"/>
      <c r="AO16" s="71">
        <f t="shared" si="10"/>
        <v>0</v>
      </c>
      <c r="AP16" s="68"/>
      <c r="AQ16" s="68"/>
      <c r="AR16" s="71">
        <f t="shared" si="11"/>
        <v>0</v>
      </c>
      <c r="AS16" s="68"/>
      <c r="AT16" s="71">
        <f t="shared" si="12"/>
        <v>0</v>
      </c>
      <c r="AU16" s="68"/>
      <c r="AV16" s="71">
        <f t="shared" si="12"/>
        <v>0</v>
      </c>
      <c r="AW16" s="68"/>
      <c r="AX16" s="71">
        <f t="shared" si="13"/>
        <v>0</v>
      </c>
      <c r="AY16" s="68"/>
      <c r="AZ16" s="71">
        <f t="shared" si="14"/>
        <v>0</v>
      </c>
      <c r="BA16" s="68"/>
      <c r="BB16" s="71">
        <f t="shared" si="15"/>
        <v>0</v>
      </c>
      <c r="BC16" s="68"/>
      <c r="BD16" s="71">
        <f t="shared" si="16"/>
        <v>0</v>
      </c>
      <c r="BE16" s="68"/>
      <c r="BF16" s="71">
        <f t="shared" si="17"/>
        <v>0</v>
      </c>
      <c r="BG16" s="68"/>
      <c r="BH16" s="71">
        <f t="shared" si="18"/>
        <v>0</v>
      </c>
      <c r="BI16" s="68"/>
      <c r="BJ16" s="71">
        <f t="shared" si="19"/>
        <v>0</v>
      </c>
      <c r="BK16" s="68"/>
      <c r="BL16" s="71">
        <f t="shared" si="20"/>
        <v>0</v>
      </c>
      <c r="BM16" s="68"/>
      <c r="BN16" s="71">
        <f t="shared" si="21"/>
        <v>0</v>
      </c>
      <c r="BO16" s="68"/>
      <c r="BP16" s="71">
        <f t="shared" si="22"/>
        <v>0</v>
      </c>
      <c r="BQ16" s="68"/>
      <c r="BR16" s="71">
        <f t="shared" si="23"/>
        <v>0</v>
      </c>
      <c r="BS16" s="68"/>
      <c r="BT16" s="71">
        <f t="shared" si="24"/>
        <v>0</v>
      </c>
      <c r="BU16" s="68"/>
      <c r="BV16" s="71">
        <f t="shared" si="25"/>
        <v>0</v>
      </c>
      <c r="BW16" s="68"/>
      <c r="BX16" s="71">
        <f t="shared" si="26"/>
        <v>0</v>
      </c>
      <c r="BY16" s="68"/>
      <c r="BZ16" s="71">
        <f t="shared" si="26"/>
        <v>0</v>
      </c>
      <c r="CA16" s="68"/>
      <c r="CB16" s="71">
        <f t="shared" si="27"/>
        <v>0</v>
      </c>
      <c r="CC16" s="68"/>
      <c r="CD16" s="71">
        <f t="shared" si="28"/>
        <v>0</v>
      </c>
      <c r="CE16" s="68"/>
      <c r="CF16" s="71">
        <f t="shared" si="29"/>
        <v>0</v>
      </c>
      <c r="CG16" s="68"/>
      <c r="CH16" s="71">
        <f t="shared" si="30"/>
        <v>0</v>
      </c>
      <c r="CI16" s="68"/>
      <c r="CJ16" s="71">
        <f t="shared" si="31"/>
        <v>0</v>
      </c>
      <c r="CK16" s="68"/>
      <c r="CL16" s="71">
        <f t="shared" si="32"/>
        <v>0</v>
      </c>
      <c r="CM16" s="68"/>
      <c r="CN16" s="71">
        <f t="shared" si="42"/>
        <v>0</v>
      </c>
      <c r="CO16" s="68"/>
      <c r="CP16" s="71">
        <f t="shared" si="33"/>
        <v>0</v>
      </c>
      <c r="CQ16" s="68"/>
      <c r="CR16" s="71">
        <f t="shared" si="34"/>
        <v>0</v>
      </c>
      <c r="CS16" s="68"/>
      <c r="CT16" s="71">
        <f t="shared" si="35"/>
        <v>0</v>
      </c>
      <c r="CU16" s="68"/>
      <c r="CV16" s="71">
        <f t="shared" si="36"/>
        <v>0</v>
      </c>
      <c r="CW16" s="68"/>
      <c r="CX16" s="71">
        <f t="shared" si="37"/>
        <v>0</v>
      </c>
      <c r="CY16" s="68"/>
      <c r="CZ16" s="71">
        <f t="shared" si="38"/>
        <v>0</v>
      </c>
      <c r="DA16" s="68"/>
      <c r="DB16" s="71">
        <f t="shared" si="39"/>
        <v>0</v>
      </c>
      <c r="DC16" s="68"/>
      <c r="DD16" s="71">
        <f t="shared" si="40"/>
        <v>0</v>
      </c>
      <c r="DE16" s="68"/>
      <c r="DF16" s="24"/>
    </row>
    <row r="17" spans="1:110" x14ac:dyDescent="0.2">
      <c r="A17" s="50">
        <v>12</v>
      </c>
      <c r="B17" s="47"/>
      <c r="C17" s="47"/>
      <c r="D17" s="55"/>
      <c r="E17" s="14"/>
      <c r="F17" s="14"/>
      <c r="G17" s="14"/>
      <c r="H17" s="14"/>
      <c r="I17" s="6">
        <f t="shared" si="0"/>
        <v>0</v>
      </c>
      <c r="J17" s="7" t="str">
        <f t="shared" si="41"/>
        <v>ERROR</v>
      </c>
      <c r="K17" s="60"/>
      <c r="L17" s="60"/>
      <c r="M17" s="60"/>
      <c r="N17" s="50"/>
      <c r="O17" s="71">
        <f t="shared" si="1"/>
        <v>0</v>
      </c>
      <c r="P17" s="69"/>
      <c r="Q17" s="71">
        <f t="shared" si="2"/>
        <v>0</v>
      </c>
      <c r="R17" s="69"/>
      <c r="S17" s="69"/>
      <c r="T17" s="71">
        <f t="shared" si="3"/>
        <v>0</v>
      </c>
      <c r="U17" s="69"/>
      <c r="V17" s="69"/>
      <c r="W17" s="71">
        <f t="shared" si="4"/>
        <v>0</v>
      </c>
      <c r="X17" s="69"/>
      <c r="Y17" s="69"/>
      <c r="Z17" s="71">
        <f t="shared" si="5"/>
        <v>0</v>
      </c>
      <c r="AA17" s="69"/>
      <c r="AB17" s="69"/>
      <c r="AC17" s="71">
        <f t="shared" si="6"/>
        <v>0</v>
      </c>
      <c r="AD17" s="69"/>
      <c r="AE17" s="69"/>
      <c r="AF17" s="71">
        <f t="shared" si="7"/>
        <v>0</v>
      </c>
      <c r="AG17" s="72"/>
      <c r="AH17" s="72"/>
      <c r="AI17" s="71">
        <f t="shared" si="8"/>
        <v>0</v>
      </c>
      <c r="AJ17" s="72"/>
      <c r="AK17" s="69"/>
      <c r="AL17" s="71">
        <f t="shared" si="9"/>
        <v>0</v>
      </c>
      <c r="AM17" s="69"/>
      <c r="AN17" s="69"/>
      <c r="AO17" s="71">
        <f t="shared" si="10"/>
        <v>0</v>
      </c>
      <c r="AP17" s="69"/>
      <c r="AQ17" s="69"/>
      <c r="AR17" s="71">
        <f t="shared" si="11"/>
        <v>0</v>
      </c>
      <c r="AS17" s="69"/>
      <c r="AT17" s="71">
        <f t="shared" si="12"/>
        <v>0</v>
      </c>
      <c r="AU17" s="69"/>
      <c r="AV17" s="71">
        <f t="shared" si="12"/>
        <v>0</v>
      </c>
      <c r="AW17" s="69"/>
      <c r="AX17" s="71">
        <f t="shared" si="13"/>
        <v>0</v>
      </c>
      <c r="AY17" s="69"/>
      <c r="AZ17" s="71">
        <f t="shared" si="14"/>
        <v>0</v>
      </c>
      <c r="BA17" s="69"/>
      <c r="BB17" s="71">
        <f t="shared" si="15"/>
        <v>0</v>
      </c>
      <c r="BC17" s="69"/>
      <c r="BD17" s="71">
        <f t="shared" si="16"/>
        <v>0</v>
      </c>
      <c r="BE17" s="69"/>
      <c r="BF17" s="71">
        <f t="shared" si="17"/>
        <v>0</v>
      </c>
      <c r="BG17" s="69"/>
      <c r="BH17" s="71">
        <f t="shared" si="18"/>
        <v>0</v>
      </c>
      <c r="BI17" s="69"/>
      <c r="BJ17" s="71">
        <f t="shared" si="19"/>
        <v>0</v>
      </c>
      <c r="BK17" s="69"/>
      <c r="BL17" s="71">
        <f t="shared" si="20"/>
        <v>0</v>
      </c>
      <c r="BM17" s="69"/>
      <c r="BN17" s="71">
        <f t="shared" si="21"/>
        <v>0</v>
      </c>
      <c r="BO17" s="69"/>
      <c r="BP17" s="71">
        <f t="shared" si="22"/>
        <v>0</v>
      </c>
      <c r="BQ17" s="69"/>
      <c r="BR17" s="71">
        <f t="shared" si="23"/>
        <v>0</v>
      </c>
      <c r="BS17" s="69"/>
      <c r="BT17" s="71">
        <f t="shared" si="24"/>
        <v>0</v>
      </c>
      <c r="BU17" s="69"/>
      <c r="BV17" s="71">
        <f t="shared" si="25"/>
        <v>0</v>
      </c>
      <c r="BW17" s="69"/>
      <c r="BX17" s="71">
        <f t="shared" si="26"/>
        <v>0</v>
      </c>
      <c r="BY17" s="69"/>
      <c r="BZ17" s="71">
        <f t="shared" si="26"/>
        <v>0</v>
      </c>
      <c r="CA17" s="69"/>
      <c r="CB17" s="71">
        <f t="shared" si="27"/>
        <v>0</v>
      </c>
      <c r="CC17" s="69"/>
      <c r="CD17" s="71">
        <f t="shared" si="28"/>
        <v>0</v>
      </c>
      <c r="CE17" s="69"/>
      <c r="CF17" s="71">
        <f t="shared" si="29"/>
        <v>0</v>
      </c>
      <c r="CG17" s="69"/>
      <c r="CH17" s="71">
        <f t="shared" si="30"/>
        <v>0</v>
      </c>
      <c r="CI17" s="69"/>
      <c r="CJ17" s="71">
        <f t="shared" si="31"/>
        <v>0</v>
      </c>
      <c r="CK17" s="69"/>
      <c r="CL17" s="71">
        <f t="shared" si="32"/>
        <v>0</v>
      </c>
      <c r="CM17" s="69"/>
      <c r="CN17" s="71">
        <f t="shared" si="42"/>
        <v>0</v>
      </c>
      <c r="CO17" s="69"/>
      <c r="CP17" s="71">
        <f t="shared" si="33"/>
        <v>0</v>
      </c>
      <c r="CQ17" s="69"/>
      <c r="CR17" s="71">
        <f t="shared" si="34"/>
        <v>0</v>
      </c>
      <c r="CS17" s="69"/>
      <c r="CT17" s="71">
        <f t="shared" si="35"/>
        <v>0</v>
      </c>
      <c r="CU17" s="69"/>
      <c r="CV17" s="71">
        <f t="shared" si="36"/>
        <v>0</v>
      </c>
      <c r="CW17" s="69"/>
      <c r="CX17" s="71">
        <f t="shared" si="37"/>
        <v>0</v>
      </c>
      <c r="CY17" s="69"/>
      <c r="CZ17" s="71">
        <f t="shared" si="38"/>
        <v>0</v>
      </c>
      <c r="DA17" s="69"/>
      <c r="DB17" s="71">
        <f t="shared" si="39"/>
        <v>0</v>
      </c>
      <c r="DC17" s="69"/>
      <c r="DD17" s="71">
        <f t="shared" si="40"/>
        <v>0</v>
      </c>
      <c r="DE17" s="69"/>
      <c r="DF17" s="24"/>
    </row>
    <row r="18" spans="1:110" x14ac:dyDescent="0.2">
      <c r="A18" s="65">
        <v>13</v>
      </c>
      <c r="B18" s="5"/>
      <c r="C18" s="5"/>
      <c r="D18" s="54"/>
      <c r="E18" s="13"/>
      <c r="F18" s="13"/>
      <c r="G18" s="13"/>
      <c r="H18" s="13"/>
      <c r="I18" s="6">
        <f t="shared" si="0"/>
        <v>0</v>
      </c>
      <c r="J18" s="7" t="str">
        <f t="shared" si="41"/>
        <v>ERROR</v>
      </c>
      <c r="K18" s="59"/>
      <c r="L18" s="59"/>
      <c r="M18" s="59"/>
      <c r="N18" s="50"/>
      <c r="O18" s="71">
        <f t="shared" si="1"/>
        <v>0</v>
      </c>
      <c r="P18" s="68"/>
      <c r="Q18" s="71">
        <f t="shared" si="2"/>
        <v>0</v>
      </c>
      <c r="R18" s="68"/>
      <c r="S18" s="68"/>
      <c r="T18" s="71">
        <f t="shared" si="3"/>
        <v>0</v>
      </c>
      <c r="U18" s="68"/>
      <c r="V18" s="68"/>
      <c r="W18" s="71">
        <f t="shared" si="4"/>
        <v>0</v>
      </c>
      <c r="X18" s="68"/>
      <c r="Y18" s="68"/>
      <c r="Z18" s="71">
        <f t="shared" si="5"/>
        <v>0</v>
      </c>
      <c r="AA18" s="68"/>
      <c r="AB18" s="68"/>
      <c r="AC18" s="71">
        <f t="shared" si="6"/>
        <v>0</v>
      </c>
      <c r="AD18" s="68"/>
      <c r="AE18" s="68"/>
      <c r="AF18" s="71">
        <f t="shared" si="7"/>
        <v>0</v>
      </c>
      <c r="AG18" s="68"/>
      <c r="AH18" s="68"/>
      <c r="AI18" s="71">
        <f t="shared" si="8"/>
        <v>0</v>
      </c>
      <c r="AJ18" s="68"/>
      <c r="AK18" s="68"/>
      <c r="AL18" s="71">
        <f t="shared" si="9"/>
        <v>0</v>
      </c>
      <c r="AM18" s="68"/>
      <c r="AN18" s="68"/>
      <c r="AO18" s="71">
        <f t="shared" si="10"/>
        <v>0</v>
      </c>
      <c r="AP18" s="68"/>
      <c r="AQ18" s="68"/>
      <c r="AR18" s="71">
        <f t="shared" si="11"/>
        <v>0</v>
      </c>
      <c r="AS18" s="68"/>
      <c r="AT18" s="71">
        <f t="shared" si="12"/>
        <v>0</v>
      </c>
      <c r="AU18" s="68"/>
      <c r="AV18" s="71">
        <f t="shared" si="12"/>
        <v>0</v>
      </c>
      <c r="AW18" s="68"/>
      <c r="AX18" s="71">
        <f t="shared" si="13"/>
        <v>0</v>
      </c>
      <c r="AY18" s="68"/>
      <c r="AZ18" s="71">
        <f t="shared" si="14"/>
        <v>0</v>
      </c>
      <c r="BA18" s="68"/>
      <c r="BB18" s="71">
        <f t="shared" si="15"/>
        <v>0</v>
      </c>
      <c r="BC18" s="68"/>
      <c r="BD18" s="71">
        <f t="shared" si="16"/>
        <v>0</v>
      </c>
      <c r="BE18" s="68"/>
      <c r="BF18" s="71">
        <f t="shared" si="17"/>
        <v>0</v>
      </c>
      <c r="BG18" s="68"/>
      <c r="BH18" s="71">
        <f t="shared" si="18"/>
        <v>0</v>
      </c>
      <c r="BI18" s="68"/>
      <c r="BJ18" s="71">
        <f t="shared" si="19"/>
        <v>0</v>
      </c>
      <c r="BK18" s="68"/>
      <c r="BL18" s="71">
        <f t="shared" si="20"/>
        <v>0</v>
      </c>
      <c r="BM18" s="68"/>
      <c r="BN18" s="71">
        <f t="shared" si="21"/>
        <v>0</v>
      </c>
      <c r="BO18" s="68"/>
      <c r="BP18" s="71">
        <f t="shared" si="22"/>
        <v>0</v>
      </c>
      <c r="BQ18" s="68"/>
      <c r="BR18" s="71">
        <f t="shared" si="23"/>
        <v>0</v>
      </c>
      <c r="BS18" s="68"/>
      <c r="BT18" s="71">
        <f t="shared" si="24"/>
        <v>0</v>
      </c>
      <c r="BU18" s="68"/>
      <c r="BV18" s="71">
        <f t="shared" si="25"/>
        <v>0</v>
      </c>
      <c r="BW18" s="68"/>
      <c r="BX18" s="71">
        <f t="shared" si="26"/>
        <v>0</v>
      </c>
      <c r="BY18" s="68"/>
      <c r="BZ18" s="71">
        <f t="shared" si="26"/>
        <v>0</v>
      </c>
      <c r="CA18" s="68"/>
      <c r="CB18" s="71">
        <f t="shared" si="27"/>
        <v>0</v>
      </c>
      <c r="CC18" s="68"/>
      <c r="CD18" s="71">
        <f t="shared" si="28"/>
        <v>0</v>
      </c>
      <c r="CE18" s="68"/>
      <c r="CF18" s="71">
        <f t="shared" si="29"/>
        <v>0</v>
      </c>
      <c r="CG18" s="68"/>
      <c r="CH18" s="71">
        <f t="shared" si="30"/>
        <v>0</v>
      </c>
      <c r="CI18" s="68"/>
      <c r="CJ18" s="71">
        <f t="shared" si="31"/>
        <v>0</v>
      </c>
      <c r="CK18" s="68"/>
      <c r="CL18" s="71">
        <f t="shared" si="32"/>
        <v>0</v>
      </c>
      <c r="CM18" s="68"/>
      <c r="CN18" s="71">
        <f t="shared" si="42"/>
        <v>0</v>
      </c>
      <c r="CO18" s="68"/>
      <c r="CP18" s="71">
        <f t="shared" si="33"/>
        <v>0</v>
      </c>
      <c r="CQ18" s="68"/>
      <c r="CR18" s="71">
        <f t="shared" si="34"/>
        <v>0</v>
      </c>
      <c r="CS18" s="68"/>
      <c r="CT18" s="71">
        <f t="shared" si="35"/>
        <v>0</v>
      </c>
      <c r="CU18" s="68"/>
      <c r="CV18" s="71">
        <f t="shared" si="36"/>
        <v>0</v>
      </c>
      <c r="CW18" s="68"/>
      <c r="CX18" s="71">
        <f t="shared" si="37"/>
        <v>0</v>
      </c>
      <c r="CY18" s="68"/>
      <c r="CZ18" s="71">
        <f t="shared" si="38"/>
        <v>0</v>
      </c>
      <c r="DA18" s="68"/>
      <c r="DB18" s="71">
        <f t="shared" si="39"/>
        <v>0</v>
      </c>
      <c r="DC18" s="68"/>
      <c r="DD18" s="71">
        <f t="shared" si="40"/>
        <v>0</v>
      </c>
      <c r="DE18" s="68"/>
      <c r="DF18" s="24"/>
    </row>
    <row r="19" spans="1:110" x14ac:dyDescent="0.2">
      <c r="A19" s="50">
        <v>14</v>
      </c>
      <c r="B19" s="47"/>
      <c r="C19" s="47"/>
      <c r="D19" s="55"/>
      <c r="E19" s="14"/>
      <c r="F19" s="14"/>
      <c r="G19" s="14"/>
      <c r="H19" s="14"/>
      <c r="I19" s="6">
        <f t="shared" si="0"/>
        <v>0</v>
      </c>
      <c r="J19" s="7" t="str">
        <f t="shared" si="41"/>
        <v>ERROR</v>
      </c>
      <c r="K19" s="60"/>
      <c r="L19" s="60"/>
      <c r="M19" s="60"/>
      <c r="N19" s="50"/>
      <c r="O19" s="71">
        <f t="shared" si="1"/>
        <v>0</v>
      </c>
      <c r="P19" s="69"/>
      <c r="Q19" s="71">
        <f t="shared" si="2"/>
        <v>0</v>
      </c>
      <c r="R19" s="69"/>
      <c r="S19" s="69"/>
      <c r="T19" s="71">
        <f t="shared" si="3"/>
        <v>0</v>
      </c>
      <c r="U19" s="69"/>
      <c r="V19" s="69"/>
      <c r="W19" s="71">
        <f t="shared" si="4"/>
        <v>0</v>
      </c>
      <c r="X19" s="69"/>
      <c r="Y19" s="69"/>
      <c r="Z19" s="71">
        <f t="shared" si="5"/>
        <v>0</v>
      </c>
      <c r="AA19" s="69"/>
      <c r="AB19" s="69"/>
      <c r="AC19" s="71">
        <f t="shared" si="6"/>
        <v>0</v>
      </c>
      <c r="AD19" s="69"/>
      <c r="AE19" s="69"/>
      <c r="AF19" s="71">
        <f t="shared" si="7"/>
        <v>0</v>
      </c>
      <c r="AG19" s="72"/>
      <c r="AH19" s="72"/>
      <c r="AI19" s="71">
        <f t="shared" si="8"/>
        <v>0</v>
      </c>
      <c r="AJ19" s="72"/>
      <c r="AK19" s="69"/>
      <c r="AL19" s="71">
        <f t="shared" si="9"/>
        <v>0</v>
      </c>
      <c r="AM19" s="69"/>
      <c r="AN19" s="69"/>
      <c r="AO19" s="71">
        <f t="shared" si="10"/>
        <v>0</v>
      </c>
      <c r="AP19" s="69"/>
      <c r="AQ19" s="69"/>
      <c r="AR19" s="71">
        <f t="shared" si="11"/>
        <v>0</v>
      </c>
      <c r="AS19" s="69"/>
      <c r="AT19" s="71">
        <f t="shared" si="12"/>
        <v>0</v>
      </c>
      <c r="AU19" s="69"/>
      <c r="AV19" s="71">
        <f t="shared" si="12"/>
        <v>0</v>
      </c>
      <c r="AW19" s="69"/>
      <c r="AX19" s="71">
        <f t="shared" si="13"/>
        <v>0</v>
      </c>
      <c r="AY19" s="69"/>
      <c r="AZ19" s="71">
        <f t="shared" si="14"/>
        <v>0</v>
      </c>
      <c r="BA19" s="69"/>
      <c r="BB19" s="71">
        <f t="shared" si="15"/>
        <v>0</v>
      </c>
      <c r="BC19" s="69"/>
      <c r="BD19" s="71">
        <f t="shared" si="16"/>
        <v>0</v>
      </c>
      <c r="BE19" s="69"/>
      <c r="BF19" s="71">
        <f t="shared" si="17"/>
        <v>0</v>
      </c>
      <c r="BG19" s="69"/>
      <c r="BH19" s="71">
        <f t="shared" si="18"/>
        <v>0</v>
      </c>
      <c r="BI19" s="69"/>
      <c r="BJ19" s="71">
        <f t="shared" si="19"/>
        <v>0</v>
      </c>
      <c r="BK19" s="69"/>
      <c r="BL19" s="71">
        <f t="shared" si="20"/>
        <v>0</v>
      </c>
      <c r="BM19" s="69"/>
      <c r="BN19" s="71">
        <f t="shared" si="21"/>
        <v>0</v>
      </c>
      <c r="BO19" s="69"/>
      <c r="BP19" s="71">
        <f t="shared" si="22"/>
        <v>0</v>
      </c>
      <c r="BQ19" s="69"/>
      <c r="BR19" s="71">
        <f t="shared" si="23"/>
        <v>0</v>
      </c>
      <c r="BS19" s="69"/>
      <c r="BT19" s="71">
        <f t="shared" si="24"/>
        <v>0</v>
      </c>
      <c r="BU19" s="69"/>
      <c r="BV19" s="71">
        <f t="shared" si="25"/>
        <v>0</v>
      </c>
      <c r="BW19" s="69"/>
      <c r="BX19" s="71">
        <f t="shared" si="26"/>
        <v>0</v>
      </c>
      <c r="BY19" s="69"/>
      <c r="BZ19" s="71">
        <f t="shared" si="26"/>
        <v>0</v>
      </c>
      <c r="CA19" s="69"/>
      <c r="CB19" s="71">
        <f t="shared" si="27"/>
        <v>0</v>
      </c>
      <c r="CC19" s="69"/>
      <c r="CD19" s="71">
        <f t="shared" si="28"/>
        <v>0</v>
      </c>
      <c r="CE19" s="69"/>
      <c r="CF19" s="71">
        <f t="shared" si="29"/>
        <v>0</v>
      </c>
      <c r="CG19" s="69"/>
      <c r="CH19" s="71">
        <f t="shared" si="30"/>
        <v>0</v>
      </c>
      <c r="CI19" s="69"/>
      <c r="CJ19" s="71">
        <f t="shared" si="31"/>
        <v>0</v>
      </c>
      <c r="CK19" s="69"/>
      <c r="CL19" s="71">
        <f t="shared" si="32"/>
        <v>0</v>
      </c>
      <c r="CM19" s="69"/>
      <c r="CN19" s="71">
        <f t="shared" si="42"/>
        <v>0</v>
      </c>
      <c r="CO19" s="69"/>
      <c r="CP19" s="71">
        <f t="shared" si="33"/>
        <v>0</v>
      </c>
      <c r="CQ19" s="69"/>
      <c r="CR19" s="71">
        <f t="shared" si="34"/>
        <v>0</v>
      </c>
      <c r="CS19" s="69"/>
      <c r="CT19" s="71">
        <f t="shared" si="35"/>
        <v>0</v>
      </c>
      <c r="CU19" s="69"/>
      <c r="CV19" s="71">
        <f t="shared" si="36"/>
        <v>0</v>
      </c>
      <c r="CW19" s="69"/>
      <c r="CX19" s="71">
        <f t="shared" si="37"/>
        <v>0</v>
      </c>
      <c r="CY19" s="69"/>
      <c r="CZ19" s="71">
        <f t="shared" si="38"/>
        <v>0</v>
      </c>
      <c r="DA19" s="69"/>
      <c r="DB19" s="71">
        <f t="shared" si="39"/>
        <v>0</v>
      </c>
      <c r="DC19" s="69"/>
      <c r="DD19" s="71">
        <f t="shared" si="40"/>
        <v>0</v>
      </c>
      <c r="DE19" s="69"/>
      <c r="DF19" s="24"/>
    </row>
    <row r="20" spans="1:110" x14ac:dyDescent="0.2">
      <c r="A20" s="65">
        <v>15</v>
      </c>
      <c r="B20" s="5"/>
      <c r="C20" s="5"/>
      <c r="D20" s="54"/>
      <c r="E20" s="13"/>
      <c r="F20" s="13"/>
      <c r="G20" s="13"/>
      <c r="H20" s="13"/>
      <c r="I20" s="6">
        <f t="shared" si="0"/>
        <v>0</v>
      </c>
      <c r="J20" s="7" t="str">
        <f t="shared" si="41"/>
        <v>ERROR</v>
      </c>
      <c r="K20" s="59"/>
      <c r="L20" s="59"/>
      <c r="M20" s="59"/>
      <c r="N20" s="50"/>
      <c r="O20" s="71">
        <f t="shared" si="1"/>
        <v>0</v>
      </c>
      <c r="P20" s="68"/>
      <c r="Q20" s="71">
        <f t="shared" si="2"/>
        <v>0</v>
      </c>
      <c r="R20" s="68"/>
      <c r="S20" s="68"/>
      <c r="T20" s="71">
        <f t="shared" si="3"/>
        <v>0</v>
      </c>
      <c r="U20" s="68"/>
      <c r="V20" s="68"/>
      <c r="W20" s="71">
        <f t="shared" si="4"/>
        <v>0</v>
      </c>
      <c r="X20" s="68"/>
      <c r="Y20" s="68"/>
      <c r="Z20" s="71">
        <f t="shared" si="5"/>
        <v>0</v>
      </c>
      <c r="AA20" s="68"/>
      <c r="AB20" s="68"/>
      <c r="AC20" s="71">
        <f t="shared" si="6"/>
        <v>0</v>
      </c>
      <c r="AD20" s="68"/>
      <c r="AE20" s="68"/>
      <c r="AF20" s="71">
        <f t="shared" si="7"/>
        <v>0</v>
      </c>
      <c r="AG20" s="68"/>
      <c r="AH20" s="68"/>
      <c r="AI20" s="71">
        <f t="shared" si="8"/>
        <v>0</v>
      </c>
      <c r="AJ20" s="68"/>
      <c r="AK20" s="68"/>
      <c r="AL20" s="71">
        <f t="shared" si="9"/>
        <v>0</v>
      </c>
      <c r="AM20" s="68"/>
      <c r="AN20" s="68"/>
      <c r="AO20" s="71">
        <f t="shared" si="10"/>
        <v>0</v>
      </c>
      <c r="AP20" s="68"/>
      <c r="AQ20" s="68"/>
      <c r="AR20" s="71">
        <f t="shared" si="11"/>
        <v>0</v>
      </c>
      <c r="AS20" s="68"/>
      <c r="AT20" s="71">
        <f t="shared" si="12"/>
        <v>0</v>
      </c>
      <c r="AU20" s="68"/>
      <c r="AV20" s="71">
        <f t="shared" si="12"/>
        <v>0</v>
      </c>
      <c r="AW20" s="68"/>
      <c r="AX20" s="71">
        <f t="shared" si="13"/>
        <v>0</v>
      </c>
      <c r="AY20" s="68"/>
      <c r="AZ20" s="71">
        <f t="shared" si="14"/>
        <v>0</v>
      </c>
      <c r="BA20" s="68"/>
      <c r="BB20" s="71">
        <f t="shared" si="15"/>
        <v>0</v>
      </c>
      <c r="BC20" s="68"/>
      <c r="BD20" s="71">
        <f t="shared" si="16"/>
        <v>0</v>
      </c>
      <c r="BE20" s="68"/>
      <c r="BF20" s="71">
        <f t="shared" si="17"/>
        <v>0</v>
      </c>
      <c r="BG20" s="68"/>
      <c r="BH20" s="71">
        <f t="shared" si="18"/>
        <v>0</v>
      </c>
      <c r="BI20" s="68"/>
      <c r="BJ20" s="71">
        <f t="shared" si="19"/>
        <v>0</v>
      </c>
      <c r="BK20" s="68"/>
      <c r="BL20" s="71">
        <f t="shared" si="20"/>
        <v>0</v>
      </c>
      <c r="BM20" s="68"/>
      <c r="BN20" s="71">
        <f t="shared" si="21"/>
        <v>0</v>
      </c>
      <c r="BO20" s="68"/>
      <c r="BP20" s="71">
        <f t="shared" si="22"/>
        <v>0</v>
      </c>
      <c r="BQ20" s="68"/>
      <c r="BR20" s="71">
        <f t="shared" si="23"/>
        <v>0</v>
      </c>
      <c r="BS20" s="68"/>
      <c r="BT20" s="71">
        <f t="shared" si="24"/>
        <v>0</v>
      </c>
      <c r="BU20" s="68"/>
      <c r="BV20" s="71">
        <f t="shared" si="25"/>
        <v>0</v>
      </c>
      <c r="BW20" s="68"/>
      <c r="BX20" s="71">
        <f t="shared" si="26"/>
        <v>0</v>
      </c>
      <c r="BY20" s="68"/>
      <c r="BZ20" s="71">
        <f t="shared" si="26"/>
        <v>0</v>
      </c>
      <c r="CA20" s="68"/>
      <c r="CB20" s="71">
        <f t="shared" si="27"/>
        <v>0</v>
      </c>
      <c r="CC20" s="68"/>
      <c r="CD20" s="71">
        <f t="shared" si="28"/>
        <v>0</v>
      </c>
      <c r="CE20" s="68"/>
      <c r="CF20" s="71">
        <f t="shared" si="29"/>
        <v>0</v>
      </c>
      <c r="CG20" s="68"/>
      <c r="CH20" s="71">
        <f t="shared" si="30"/>
        <v>0</v>
      </c>
      <c r="CI20" s="68"/>
      <c r="CJ20" s="71">
        <f t="shared" si="31"/>
        <v>0</v>
      </c>
      <c r="CK20" s="68"/>
      <c r="CL20" s="71">
        <f t="shared" si="32"/>
        <v>0</v>
      </c>
      <c r="CM20" s="68"/>
      <c r="CN20" s="71">
        <f t="shared" si="42"/>
        <v>0</v>
      </c>
      <c r="CO20" s="68"/>
      <c r="CP20" s="71">
        <f t="shared" si="33"/>
        <v>0</v>
      </c>
      <c r="CQ20" s="68"/>
      <c r="CR20" s="71">
        <f t="shared" si="34"/>
        <v>0</v>
      </c>
      <c r="CS20" s="68"/>
      <c r="CT20" s="71">
        <f t="shared" si="35"/>
        <v>0</v>
      </c>
      <c r="CU20" s="68"/>
      <c r="CV20" s="71">
        <f t="shared" si="36"/>
        <v>0</v>
      </c>
      <c r="CW20" s="68"/>
      <c r="CX20" s="71">
        <f t="shared" si="37"/>
        <v>0</v>
      </c>
      <c r="CY20" s="68"/>
      <c r="CZ20" s="71">
        <f t="shared" si="38"/>
        <v>0</v>
      </c>
      <c r="DA20" s="68"/>
      <c r="DB20" s="71">
        <f t="shared" si="39"/>
        <v>0</v>
      </c>
      <c r="DC20" s="68"/>
      <c r="DD20" s="71">
        <f t="shared" si="40"/>
        <v>0</v>
      </c>
      <c r="DE20" s="68"/>
      <c r="DF20" s="24"/>
    </row>
    <row r="21" spans="1:110" x14ac:dyDescent="0.2">
      <c r="A21" s="50">
        <v>16</v>
      </c>
      <c r="B21" s="47"/>
      <c r="C21" s="47"/>
      <c r="D21" s="55"/>
      <c r="E21" s="14"/>
      <c r="F21" s="14"/>
      <c r="G21" s="14"/>
      <c r="H21" s="14"/>
      <c r="I21" s="6">
        <f t="shared" si="0"/>
        <v>0</v>
      </c>
      <c r="J21" s="7" t="str">
        <f t="shared" si="41"/>
        <v>ERROR</v>
      </c>
      <c r="K21" s="60"/>
      <c r="L21" s="60"/>
      <c r="M21" s="60"/>
      <c r="N21" s="50"/>
      <c r="O21" s="71">
        <f t="shared" si="1"/>
        <v>0</v>
      </c>
      <c r="P21" s="69"/>
      <c r="Q21" s="71">
        <f t="shared" si="2"/>
        <v>0</v>
      </c>
      <c r="R21" s="69"/>
      <c r="S21" s="69"/>
      <c r="T21" s="71">
        <f t="shared" si="3"/>
        <v>0</v>
      </c>
      <c r="U21" s="69"/>
      <c r="V21" s="69"/>
      <c r="W21" s="71">
        <f t="shared" si="4"/>
        <v>0</v>
      </c>
      <c r="X21" s="69"/>
      <c r="Y21" s="69"/>
      <c r="Z21" s="71">
        <f t="shared" si="5"/>
        <v>0</v>
      </c>
      <c r="AA21" s="69"/>
      <c r="AB21" s="69"/>
      <c r="AC21" s="71">
        <f t="shared" si="6"/>
        <v>0</v>
      </c>
      <c r="AD21" s="69"/>
      <c r="AE21" s="69"/>
      <c r="AF21" s="71">
        <f t="shared" si="7"/>
        <v>0</v>
      </c>
      <c r="AG21" s="69"/>
      <c r="AH21" s="69"/>
      <c r="AI21" s="71">
        <f t="shared" si="8"/>
        <v>0</v>
      </c>
      <c r="AJ21" s="69"/>
      <c r="AK21" s="69"/>
      <c r="AL21" s="71">
        <f t="shared" si="9"/>
        <v>0</v>
      </c>
      <c r="AM21" s="69"/>
      <c r="AN21" s="69"/>
      <c r="AO21" s="71">
        <f t="shared" si="10"/>
        <v>0</v>
      </c>
      <c r="AP21" s="69"/>
      <c r="AQ21" s="69"/>
      <c r="AR21" s="71">
        <f t="shared" si="11"/>
        <v>0</v>
      </c>
      <c r="AS21" s="69"/>
      <c r="AT21" s="71">
        <f t="shared" si="12"/>
        <v>0</v>
      </c>
      <c r="AU21" s="69"/>
      <c r="AV21" s="71">
        <f t="shared" si="12"/>
        <v>0</v>
      </c>
      <c r="AW21" s="69"/>
      <c r="AX21" s="71">
        <f t="shared" si="13"/>
        <v>0</v>
      </c>
      <c r="AY21" s="69"/>
      <c r="AZ21" s="71">
        <f t="shared" si="14"/>
        <v>0</v>
      </c>
      <c r="BA21" s="69"/>
      <c r="BB21" s="71">
        <f t="shared" si="15"/>
        <v>0</v>
      </c>
      <c r="BC21" s="69"/>
      <c r="BD21" s="71">
        <f t="shared" si="16"/>
        <v>0</v>
      </c>
      <c r="BE21" s="69"/>
      <c r="BF21" s="71">
        <f t="shared" si="17"/>
        <v>0</v>
      </c>
      <c r="BG21" s="69"/>
      <c r="BH21" s="71">
        <f t="shared" si="18"/>
        <v>0</v>
      </c>
      <c r="BI21" s="69"/>
      <c r="BJ21" s="71">
        <f t="shared" si="19"/>
        <v>0</v>
      </c>
      <c r="BK21" s="69"/>
      <c r="BL21" s="71">
        <f t="shared" si="20"/>
        <v>0</v>
      </c>
      <c r="BM21" s="69"/>
      <c r="BN21" s="71">
        <f t="shared" si="21"/>
        <v>0</v>
      </c>
      <c r="BO21" s="69"/>
      <c r="BP21" s="71">
        <f t="shared" si="22"/>
        <v>0</v>
      </c>
      <c r="BQ21" s="69"/>
      <c r="BR21" s="71">
        <f t="shared" si="23"/>
        <v>0</v>
      </c>
      <c r="BS21" s="69"/>
      <c r="BT21" s="71">
        <f t="shared" si="24"/>
        <v>0</v>
      </c>
      <c r="BU21" s="69"/>
      <c r="BV21" s="71">
        <f t="shared" si="25"/>
        <v>0</v>
      </c>
      <c r="BW21" s="69"/>
      <c r="BX21" s="71">
        <f t="shared" si="26"/>
        <v>0</v>
      </c>
      <c r="BY21" s="69"/>
      <c r="BZ21" s="71">
        <f t="shared" si="26"/>
        <v>0</v>
      </c>
      <c r="CA21" s="69"/>
      <c r="CB21" s="71">
        <f t="shared" si="27"/>
        <v>0</v>
      </c>
      <c r="CC21" s="69"/>
      <c r="CD21" s="71">
        <f t="shared" si="28"/>
        <v>0</v>
      </c>
      <c r="CE21" s="69"/>
      <c r="CF21" s="71">
        <f t="shared" si="29"/>
        <v>0</v>
      </c>
      <c r="CG21" s="69"/>
      <c r="CH21" s="71">
        <f t="shared" si="30"/>
        <v>0</v>
      </c>
      <c r="CI21" s="69"/>
      <c r="CJ21" s="71">
        <f t="shared" si="31"/>
        <v>0</v>
      </c>
      <c r="CK21" s="69"/>
      <c r="CL21" s="71">
        <f t="shared" si="32"/>
        <v>0</v>
      </c>
      <c r="CM21" s="69"/>
      <c r="CN21" s="71">
        <f t="shared" si="42"/>
        <v>0</v>
      </c>
      <c r="CO21" s="69"/>
      <c r="CP21" s="71">
        <f t="shared" si="33"/>
        <v>0</v>
      </c>
      <c r="CQ21" s="69"/>
      <c r="CR21" s="71">
        <f t="shared" si="34"/>
        <v>0</v>
      </c>
      <c r="CS21" s="69"/>
      <c r="CT21" s="71">
        <f t="shared" si="35"/>
        <v>0</v>
      </c>
      <c r="CU21" s="69"/>
      <c r="CV21" s="71">
        <f t="shared" si="36"/>
        <v>0</v>
      </c>
      <c r="CW21" s="69"/>
      <c r="CX21" s="71">
        <f t="shared" si="37"/>
        <v>0</v>
      </c>
      <c r="CY21" s="69"/>
      <c r="CZ21" s="71">
        <f t="shared" si="38"/>
        <v>0</v>
      </c>
      <c r="DA21" s="69"/>
      <c r="DB21" s="71">
        <f t="shared" si="39"/>
        <v>0</v>
      </c>
      <c r="DC21" s="69"/>
      <c r="DD21" s="71">
        <f t="shared" si="40"/>
        <v>0</v>
      </c>
      <c r="DE21" s="69"/>
      <c r="DF21" s="24"/>
    </row>
    <row r="22" spans="1:110" x14ac:dyDescent="0.2">
      <c r="A22" s="65">
        <v>17</v>
      </c>
      <c r="B22" s="5"/>
      <c r="C22" s="5"/>
      <c r="D22" s="54"/>
      <c r="E22" s="13"/>
      <c r="F22" s="13"/>
      <c r="G22" s="13"/>
      <c r="H22" s="13"/>
      <c r="I22" s="6">
        <f t="shared" si="0"/>
        <v>0</v>
      </c>
      <c r="J22" s="7" t="str">
        <f t="shared" si="41"/>
        <v>ERROR</v>
      </c>
      <c r="K22" s="59"/>
      <c r="L22" s="59"/>
      <c r="M22" s="59"/>
      <c r="N22" s="50"/>
      <c r="O22" s="71">
        <f t="shared" si="1"/>
        <v>0</v>
      </c>
      <c r="P22" s="68"/>
      <c r="Q22" s="71">
        <f t="shared" si="2"/>
        <v>0</v>
      </c>
      <c r="R22" s="68"/>
      <c r="S22" s="68"/>
      <c r="T22" s="71">
        <f t="shared" si="3"/>
        <v>0</v>
      </c>
      <c r="U22" s="68"/>
      <c r="V22" s="68"/>
      <c r="W22" s="71">
        <f t="shared" si="4"/>
        <v>0</v>
      </c>
      <c r="X22" s="68"/>
      <c r="Y22" s="68"/>
      <c r="Z22" s="71">
        <f t="shared" si="5"/>
        <v>0</v>
      </c>
      <c r="AA22" s="68"/>
      <c r="AB22" s="68"/>
      <c r="AC22" s="71">
        <f t="shared" si="6"/>
        <v>0</v>
      </c>
      <c r="AD22" s="68"/>
      <c r="AE22" s="68"/>
      <c r="AF22" s="71">
        <f t="shared" si="7"/>
        <v>0</v>
      </c>
      <c r="AG22" s="68"/>
      <c r="AH22" s="68"/>
      <c r="AI22" s="71">
        <f t="shared" si="8"/>
        <v>0</v>
      </c>
      <c r="AJ22" s="68"/>
      <c r="AK22" s="68"/>
      <c r="AL22" s="71">
        <f t="shared" si="9"/>
        <v>0</v>
      </c>
      <c r="AM22" s="68"/>
      <c r="AN22" s="68"/>
      <c r="AO22" s="71">
        <f t="shared" si="10"/>
        <v>0</v>
      </c>
      <c r="AP22" s="68"/>
      <c r="AQ22" s="68"/>
      <c r="AR22" s="71">
        <f t="shared" si="11"/>
        <v>0</v>
      </c>
      <c r="AS22" s="68"/>
      <c r="AT22" s="71">
        <f t="shared" si="12"/>
        <v>0</v>
      </c>
      <c r="AU22" s="68"/>
      <c r="AV22" s="71">
        <f t="shared" si="12"/>
        <v>0</v>
      </c>
      <c r="AW22" s="68"/>
      <c r="AX22" s="71">
        <f t="shared" si="13"/>
        <v>0</v>
      </c>
      <c r="AY22" s="68"/>
      <c r="AZ22" s="71">
        <f t="shared" si="14"/>
        <v>0</v>
      </c>
      <c r="BA22" s="68"/>
      <c r="BB22" s="71">
        <f t="shared" si="15"/>
        <v>0</v>
      </c>
      <c r="BC22" s="68"/>
      <c r="BD22" s="71">
        <f t="shared" si="16"/>
        <v>0</v>
      </c>
      <c r="BE22" s="68"/>
      <c r="BF22" s="71">
        <f t="shared" si="17"/>
        <v>0</v>
      </c>
      <c r="BG22" s="68"/>
      <c r="BH22" s="71">
        <f t="shared" si="18"/>
        <v>0</v>
      </c>
      <c r="BI22" s="68"/>
      <c r="BJ22" s="71">
        <f t="shared" si="19"/>
        <v>0</v>
      </c>
      <c r="BK22" s="68"/>
      <c r="BL22" s="71">
        <f t="shared" si="20"/>
        <v>0</v>
      </c>
      <c r="BM22" s="68"/>
      <c r="BN22" s="71">
        <f t="shared" si="21"/>
        <v>0</v>
      </c>
      <c r="BO22" s="68"/>
      <c r="BP22" s="71">
        <f t="shared" si="22"/>
        <v>0</v>
      </c>
      <c r="BQ22" s="68"/>
      <c r="BR22" s="71">
        <f t="shared" si="23"/>
        <v>0</v>
      </c>
      <c r="BS22" s="68"/>
      <c r="BT22" s="71">
        <f t="shared" si="24"/>
        <v>0</v>
      </c>
      <c r="BU22" s="68"/>
      <c r="BV22" s="71">
        <f t="shared" si="25"/>
        <v>0</v>
      </c>
      <c r="BW22" s="68"/>
      <c r="BX22" s="71">
        <f t="shared" si="26"/>
        <v>0</v>
      </c>
      <c r="BY22" s="68"/>
      <c r="BZ22" s="71">
        <f t="shared" si="26"/>
        <v>0</v>
      </c>
      <c r="CA22" s="68"/>
      <c r="CB22" s="71">
        <f t="shared" si="27"/>
        <v>0</v>
      </c>
      <c r="CC22" s="68"/>
      <c r="CD22" s="71">
        <f t="shared" si="28"/>
        <v>0</v>
      </c>
      <c r="CE22" s="68"/>
      <c r="CF22" s="71">
        <f t="shared" si="29"/>
        <v>0</v>
      </c>
      <c r="CG22" s="68"/>
      <c r="CH22" s="71">
        <f t="shared" si="30"/>
        <v>0</v>
      </c>
      <c r="CI22" s="68"/>
      <c r="CJ22" s="71">
        <f t="shared" si="31"/>
        <v>0</v>
      </c>
      <c r="CK22" s="68"/>
      <c r="CL22" s="71">
        <f t="shared" si="32"/>
        <v>0</v>
      </c>
      <c r="CM22" s="68"/>
      <c r="CN22" s="71">
        <f t="shared" si="42"/>
        <v>0</v>
      </c>
      <c r="CO22" s="68"/>
      <c r="CP22" s="71">
        <f t="shared" si="33"/>
        <v>0</v>
      </c>
      <c r="CQ22" s="68"/>
      <c r="CR22" s="71">
        <f t="shared" si="34"/>
        <v>0</v>
      </c>
      <c r="CS22" s="68"/>
      <c r="CT22" s="71">
        <f t="shared" si="35"/>
        <v>0</v>
      </c>
      <c r="CU22" s="68"/>
      <c r="CV22" s="71">
        <f t="shared" si="36"/>
        <v>0</v>
      </c>
      <c r="CW22" s="68"/>
      <c r="CX22" s="71">
        <f t="shared" si="37"/>
        <v>0</v>
      </c>
      <c r="CY22" s="68"/>
      <c r="CZ22" s="71">
        <f t="shared" si="38"/>
        <v>0</v>
      </c>
      <c r="DA22" s="68"/>
      <c r="DB22" s="71">
        <f t="shared" si="39"/>
        <v>0</v>
      </c>
      <c r="DC22" s="68"/>
      <c r="DD22" s="71">
        <f t="shared" si="40"/>
        <v>0</v>
      </c>
      <c r="DE22" s="68"/>
      <c r="DF22" s="24"/>
    </row>
    <row r="23" spans="1:110" x14ac:dyDescent="0.2">
      <c r="A23" s="50">
        <v>18</v>
      </c>
      <c r="B23" s="47"/>
      <c r="C23" s="47"/>
      <c r="D23" s="55"/>
      <c r="E23" s="14"/>
      <c r="F23" s="14"/>
      <c r="G23" s="14"/>
      <c r="H23" s="14"/>
      <c r="I23" s="6">
        <f t="shared" si="0"/>
        <v>0</v>
      </c>
      <c r="J23" s="7" t="str">
        <f t="shared" si="41"/>
        <v>ERROR</v>
      </c>
      <c r="K23" s="60"/>
      <c r="L23" s="60"/>
      <c r="M23" s="60"/>
      <c r="N23" s="50"/>
      <c r="O23" s="71">
        <f t="shared" si="1"/>
        <v>0</v>
      </c>
      <c r="P23" s="69"/>
      <c r="Q23" s="71">
        <f t="shared" si="2"/>
        <v>0</v>
      </c>
      <c r="R23" s="69"/>
      <c r="S23" s="69"/>
      <c r="T23" s="71">
        <f t="shared" si="3"/>
        <v>0</v>
      </c>
      <c r="U23" s="69"/>
      <c r="V23" s="69"/>
      <c r="W23" s="71">
        <f t="shared" si="4"/>
        <v>0</v>
      </c>
      <c r="X23" s="69"/>
      <c r="Y23" s="69"/>
      <c r="Z23" s="71">
        <f t="shared" si="5"/>
        <v>0</v>
      </c>
      <c r="AA23" s="69"/>
      <c r="AB23" s="69"/>
      <c r="AC23" s="71">
        <f t="shared" si="6"/>
        <v>0</v>
      </c>
      <c r="AD23" s="69"/>
      <c r="AE23" s="69"/>
      <c r="AF23" s="71">
        <f t="shared" si="7"/>
        <v>0</v>
      </c>
      <c r="AG23" s="69"/>
      <c r="AH23" s="69"/>
      <c r="AI23" s="71">
        <f t="shared" si="8"/>
        <v>0</v>
      </c>
      <c r="AJ23" s="69"/>
      <c r="AK23" s="69"/>
      <c r="AL23" s="71">
        <f t="shared" si="9"/>
        <v>0</v>
      </c>
      <c r="AM23" s="69"/>
      <c r="AN23" s="69"/>
      <c r="AO23" s="71">
        <f t="shared" si="10"/>
        <v>0</v>
      </c>
      <c r="AP23" s="69"/>
      <c r="AQ23" s="69"/>
      <c r="AR23" s="71">
        <f t="shared" si="11"/>
        <v>0</v>
      </c>
      <c r="AS23" s="69"/>
      <c r="AT23" s="71">
        <f t="shared" si="12"/>
        <v>0</v>
      </c>
      <c r="AU23" s="69"/>
      <c r="AV23" s="71">
        <f t="shared" si="12"/>
        <v>0</v>
      </c>
      <c r="AW23" s="69"/>
      <c r="AX23" s="71">
        <f t="shared" si="13"/>
        <v>0</v>
      </c>
      <c r="AY23" s="69"/>
      <c r="AZ23" s="71">
        <f t="shared" si="14"/>
        <v>0</v>
      </c>
      <c r="BA23" s="69"/>
      <c r="BB23" s="71">
        <f t="shared" si="15"/>
        <v>0</v>
      </c>
      <c r="BC23" s="69"/>
      <c r="BD23" s="71">
        <f t="shared" si="16"/>
        <v>0</v>
      </c>
      <c r="BE23" s="69"/>
      <c r="BF23" s="71">
        <f t="shared" si="17"/>
        <v>0</v>
      </c>
      <c r="BG23" s="69"/>
      <c r="BH23" s="71">
        <f t="shared" si="18"/>
        <v>0</v>
      </c>
      <c r="BI23" s="69"/>
      <c r="BJ23" s="71">
        <f t="shared" si="19"/>
        <v>0</v>
      </c>
      <c r="BK23" s="69"/>
      <c r="BL23" s="71">
        <f t="shared" si="20"/>
        <v>0</v>
      </c>
      <c r="BM23" s="69"/>
      <c r="BN23" s="71">
        <f t="shared" si="21"/>
        <v>0</v>
      </c>
      <c r="BO23" s="69"/>
      <c r="BP23" s="71">
        <f t="shared" si="22"/>
        <v>0</v>
      </c>
      <c r="BQ23" s="69"/>
      <c r="BR23" s="71">
        <f t="shared" si="23"/>
        <v>0</v>
      </c>
      <c r="BS23" s="69"/>
      <c r="BT23" s="71">
        <f t="shared" si="24"/>
        <v>0</v>
      </c>
      <c r="BU23" s="69"/>
      <c r="BV23" s="71">
        <f t="shared" si="25"/>
        <v>0</v>
      </c>
      <c r="BW23" s="69"/>
      <c r="BX23" s="71">
        <f t="shared" si="26"/>
        <v>0</v>
      </c>
      <c r="BY23" s="69"/>
      <c r="BZ23" s="71">
        <f t="shared" si="26"/>
        <v>0</v>
      </c>
      <c r="CA23" s="69"/>
      <c r="CB23" s="71">
        <f t="shared" si="27"/>
        <v>0</v>
      </c>
      <c r="CC23" s="69"/>
      <c r="CD23" s="71">
        <f t="shared" si="28"/>
        <v>0</v>
      </c>
      <c r="CE23" s="69"/>
      <c r="CF23" s="71">
        <f t="shared" si="29"/>
        <v>0</v>
      </c>
      <c r="CG23" s="69"/>
      <c r="CH23" s="71">
        <f t="shared" si="30"/>
        <v>0</v>
      </c>
      <c r="CI23" s="69"/>
      <c r="CJ23" s="71">
        <f t="shared" si="31"/>
        <v>0</v>
      </c>
      <c r="CK23" s="69"/>
      <c r="CL23" s="71">
        <f t="shared" si="32"/>
        <v>0</v>
      </c>
      <c r="CM23" s="69"/>
      <c r="CN23" s="71">
        <f t="shared" si="42"/>
        <v>0</v>
      </c>
      <c r="CO23" s="69"/>
      <c r="CP23" s="71">
        <f t="shared" si="33"/>
        <v>0</v>
      </c>
      <c r="CQ23" s="69"/>
      <c r="CR23" s="71">
        <f t="shared" si="34"/>
        <v>0</v>
      </c>
      <c r="CS23" s="69"/>
      <c r="CT23" s="71">
        <f t="shared" si="35"/>
        <v>0</v>
      </c>
      <c r="CU23" s="69"/>
      <c r="CV23" s="71">
        <f t="shared" si="36"/>
        <v>0</v>
      </c>
      <c r="CW23" s="69"/>
      <c r="CX23" s="71">
        <f t="shared" si="37"/>
        <v>0</v>
      </c>
      <c r="CY23" s="69"/>
      <c r="CZ23" s="71">
        <f t="shared" si="38"/>
        <v>0</v>
      </c>
      <c r="DA23" s="69"/>
      <c r="DB23" s="71">
        <f t="shared" si="39"/>
        <v>0</v>
      </c>
      <c r="DC23" s="69"/>
      <c r="DD23" s="71">
        <f t="shared" si="40"/>
        <v>0</v>
      </c>
      <c r="DE23" s="69"/>
      <c r="DF23" s="24"/>
    </row>
    <row r="24" spans="1:110" x14ac:dyDescent="0.2">
      <c r="A24" s="65">
        <v>19</v>
      </c>
      <c r="B24" s="5"/>
      <c r="C24" s="5"/>
      <c r="D24" s="54"/>
      <c r="E24" s="13"/>
      <c r="F24" s="13"/>
      <c r="G24" s="13"/>
      <c r="H24" s="13"/>
      <c r="I24" s="6">
        <f t="shared" si="0"/>
        <v>0</v>
      </c>
      <c r="J24" s="7" t="str">
        <f t="shared" si="41"/>
        <v>ERROR</v>
      </c>
      <c r="K24" s="59"/>
      <c r="L24" s="59"/>
      <c r="M24" s="59"/>
      <c r="N24" s="50"/>
      <c r="O24" s="71">
        <f t="shared" si="1"/>
        <v>0</v>
      </c>
      <c r="P24" s="68"/>
      <c r="Q24" s="71">
        <f t="shared" si="2"/>
        <v>0</v>
      </c>
      <c r="R24" s="68"/>
      <c r="S24" s="68"/>
      <c r="T24" s="71">
        <f t="shared" si="3"/>
        <v>0</v>
      </c>
      <c r="U24" s="68"/>
      <c r="V24" s="68"/>
      <c r="W24" s="71">
        <f t="shared" si="4"/>
        <v>0</v>
      </c>
      <c r="X24" s="68"/>
      <c r="Y24" s="68"/>
      <c r="Z24" s="71">
        <f t="shared" si="5"/>
        <v>0</v>
      </c>
      <c r="AA24" s="68"/>
      <c r="AB24" s="68"/>
      <c r="AC24" s="71">
        <f t="shared" si="6"/>
        <v>0</v>
      </c>
      <c r="AD24" s="68"/>
      <c r="AE24" s="68"/>
      <c r="AF24" s="71">
        <f t="shared" si="7"/>
        <v>0</v>
      </c>
      <c r="AG24" s="68"/>
      <c r="AH24" s="68"/>
      <c r="AI24" s="71">
        <f t="shared" si="8"/>
        <v>0</v>
      </c>
      <c r="AJ24" s="68"/>
      <c r="AK24" s="68"/>
      <c r="AL24" s="71">
        <f t="shared" si="9"/>
        <v>0</v>
      </c>
      <c r="AM24" s="68"/>
      <c r="AN24" s="68"/>
      <c r="AO24" s="71">
        <f t="shared" si="10"/>
        <v>0</v>
      </c>
      <c r="AP24" s="68"/>
      <c r="AQ24" s="68"/>
      <c r="AR24" s="71">
        <f t="shared" si="11"/>
        <v>0</v>
      </c>
      <c r="AS24" s="68"/>
      <c r="AT24" s="71">
        <f t="shared" si="12"/>
        <v>0</v>
      </c>
      <c r="AU24" s="68"/>
      <c r="AV24" s="71">
        <f t="shared" si="12"/>
        <v>0</v>
      </c>
      <c r="AW24" s="68"/>
      <c r="AX24" s="71">
        <f t="shared" si="13"/>
        <v>0</v>
      </c>
      <c r="AY24" s="68"/>
      <c r="AZ24" s="71">
        <f t="shared" si="14"/>
        <v>0</v>
      </c>
      <c r="BA24" s="68"/>
      <c r="BB24" s="71">
        <f t="shared" si="15"/>
        <v>0</v>
      </c>
      <c r="BC24" s="68"/>
      <c r="BD24" s="71">
        <f t="shared" si="16"/>
        <v>0</v>
      </c>
      <c r="BE24" s="68"/>
      <c r="BF24" s="71">
        <f t="shared" si="17"/>
        <v>0</v>
      </c>
      <c r="BG24" s="68"/>
      <c r="BH24" s="71">
        <f t="shared" si="18"/>
        <v>0</v>
      </c>
      <c r="BI24" s="68"/>
      <c r="BJ24" s="71">
        <f t="shared" si="19"/>
        <v>0</v>
      </c>
      <c r="BK24" s="68"/>
      <c r="BL24" s="71">
        <f t="shared" si="20"/>
        <v>0</v>
      </c>
      <c r="BM24" s="68"/>
      <c r="BN24" s="71">
        <f t="shared" si="21"/>
        <v>0</v>
      </c>
      <c r="BO24" s="68"/>
      <c r="BP24" s="71">
        <f t="shared" si="22"/>
        <v>0</v>
      </c>
      <c r="BQ24" s="68"/>
      <c r="BR24" s="71">
        <f t="shared" si="23"/>
        <v>0</v>
      </c>
      <c r="BS24" s="68"/>
      <c r="BT24" s="71">
        <f t="shared" si="24"/>
        <v>0</v>
      </c>
      <c r="BU24" s="68"/>
      <c r="BV24" s="71">
        <f t="shared" si="25"/>
        <v>0</v>
      </c>
      <c r="BW24" s="68"/>
      <c r="BX24" s="71">
        <f t="shared" si="26"/>
        <v>0</v>
      </c>
      <c r="BY24" s="68"/>
      <c r="BZ24" s="71">
        <f t="shared" si="26"/>
        <v>0</v>
      </c>
      <c r="CA24" s="68"/>
      <c r="CB24" s="71">
        <f t="shared" si="27"/>
        <v>0</v>
      </c>
      <c r="CC24" s="68"/>
      <c r="CD24" s="71">
        <f t="shared" si="28"/>
        <v>0</v>
      </c>
      <c r="CE24" s="68"/>
      <c r="CF24" s="71">
        <f t="shared" si="29"/>
        <v>0</v>
      </c>
      <c r="CG24" s="68"/>
      <c r="CH24" s="71">
        <f t="shared" si="30"/>
        <v>0</v>
      </c>
      <c r="CI24" s="68"/>
      <c r="CJ24" s="71">
        <f t="shared" si="31"/>
        <v>0</v>
      </c>
      <c r="CK24" s="68"/>
      <c r="CL24" s="71">
        <f t="shared" si="32"/>
        <v>0</v>
      </c>
      <c r="CM24" s="68"/>
      <c r="CN24" s="71">
        <f t="shared" si="42"/>
        <v>0</v>
      </c>
      <c r="CO24" s="68"/>
      <c r="CP24" s="71">
        <f t="shared" si="33"/>
        <v>0</v>
      </c>
      <c r="CQ24" s="68"/>
      <c r="CR24" s="71">
        <f t="shared" si="34"/>
        <v>0</v>
      </c>
      <c r="CS24" s="68"/>
      <c r="CT24" s="71">
        <f t="shared" si="35"/>
        <v>0</v>
      </c>
      <c r="CU24" s="68"/>
      <c r="CV24" s="71">
        <f t="shared" si="36"/>
        <v>0</v>
      </c>
      <c r="CW24" s="68"/>
      <c r="CX24" s="71">
        <f t="shared" si="37"/>
        <v>0</v>
      </c>
      <c r="CY24" s="68"/>
      <c r="CZ24" s="71">
        <f t="shared" si="38"/>
        <v>0</v>
      </c>
      <c r="DA24" s="68"/>
      <c r="DB24" s="71">
        <f t="shared" si="39"/>
        <v>0</v>
      </c>
      <c r="DC24" s="68"/>
      <c r="DD24" s="71">
        <f t="shared" si="40"/>
        <v>0</v>
      </c>
      <c r="DE24" s="68"/>
      <c r="DF24" s="24"/>
    </row>
    <row r="25" spans="1:110" x14ac:dyDescent="0.2">
      <c r="A25" s="50">
        <v>20</v>
      </c>
      <c r="B25" s="47"/>
      <c r="C25" s="47"/>
      <c r="D25" s="55"/>
      <c r="E25" s="14"/>
      <c r="F25" s="14"/>
      <c r="G25" s="14"/>
      <c r="H25" s="14"/>
      <c r="I25" s="6">
        <f t="shared" si="0"/>
        <v>0</v>
      </c>
      <c r="J25" s="7" t="str">
        <f t="shared" si="41"/>
        <v>ERROR</v>
      </c>
      <c r="K25" s="60"/>
      <c r="L25" s="60"/>
      <c r="M25" s="60"/>
      <c r="N25" s="50"/>
      <c r="O25" s="71">
        <f t="shared" si="1"/>
        <v>0</v>
      </c>
      <c r="P25" s="69"/>
      <c r="Q25" s="71">
        <f t="shared" si="2"/>
        <v>0</v>
      </c>
      <c r="R25" s="69"/>
      <c r="S25" s="69"/>
      <c r="T25" s="71">
        <f t="shared" si="3"/>
        <v>0</v>
      </c>
      <c r="U25" s="69"/>
      <c r="V25" s="69"/>
      <c r="W25" s="71">
        <f t="shared" si="4"/>
        <v>0</v>
      </c>
      <c r="X25" s="69"/>
      <c r="Y25" s="69"/>
      <c r="Z25" s="71">
        <f t="shared" si="5"/>
        <v>0</v>
      </c>
      <c r="AA25" s="69"/>
      <c r="AB25" s="69"/>
      <c r="AC25" s="71">
        <f t="shared" si="6"/>
        <v>0</v>
      </c>
      <c r="AD25" s="69"/>
      <c r="AE25" s="69"/>
      <c r="AF25" s="71">
        <f t="shared" si="7"/>
        <v>0</v>
      </c>
      <c r="AG25" s="69"/>
      <c r="AH25" s="69"/>
      <c r="AI25" s="71">
        <f t="shared" si="8"/>
        <v>0</v>
      </c>
      <c r="AJ25" s="69"/>
      <c r="AK25" s="69"/>
      <c r="AL25" s="71">
        <f t="shared" si="9"/>
        <v>0</v>
      </c>
      <c r="AM25" s="69"/>
      <c r="AN25" s="69"/>
      <c r="AO25" s="71">
        <f t="shared" si="10"/>
        <v>0</v>
      </c>
      <c r="AP25" s="69"/>
      <c r="AQ25" s="69"/>
      <c r="AR25" s="71">
        <f t="shared" si="11"/>
        <v>0</v>
      </c>
      <c r="AS25" s="69"/>
      <c r="AT25" s="71">
        <f t="shared" si="12"/>
        <v>0</v>
      </c>
      <c r="AU25" s="69"/>
      <c r="AV25" s="71">
        <f t="shared" si="12"/>
        <v>0</v>
      </c>
      <c r="AW25" s="69"/>
      <c r="AX25" s="71">
        <f t="shared" si="13"/>
        <v>0</v>
      </c>
      <c r="AY25" s="69"/>
      <c r="AZ25" s="71">
        <f t="shared" si="14"/>
        <v>0</v>
      </c>
      <c r="BA25" s="69"/>
      <c r="BB25" s="71">
        <f t="shared" si="15"/>
        <v>0</v>
      </c>
      <c r="BC25" s="69"/>
      <c r="BD25" s="71">
        <f t="shared" si="16"/>
        <v>0</v>
      </c>
      <c r="BE25" s="69"/>
      <c r="BF25" s="71">
        <f t="shared" si="17"/>
        <v>0</v>
      </c>
      <c r="BG25" s="69"/>
      <c r="BH25" s="71">
        <f t="shared" si="18"/>
        <v>0</v>
      </c>
      <c r="BI25" s="69"/>
      <c r="BJ25" s="71">
        <f t="shared" si="19"/>
        <v>0</v>
      </c>
      <c r="BK25" s="69"/>
      <c r="BL25" s="71">
        <f t="shared" si="20"/>
        <v>0</v>
      </c>
      <c r="BM25" s="69"/>
      <c r="BN25" s="71">
        <f t="shared" si="21"/>
        <v>0</v>
      </c>
      <c r="BO25" s="69"/>
      <c r="BP25" s="71">
        <f t="shared" si="22"/>
        <v>0</v>
      </c>
      <c r="BQ25" s="69"/>
      <c r="BR25" s="71">
        <f t="shared" si="23"/>
        <v>0</v>
      </c>
      <c r="BS25" s="69"/>
      <c r="BT25" s="71">
        <f t="shared" si="24"/>
        <v>0</v>
      </c>
      <c r="BU25" s="69"/>
      <c r="BV25" s="71">
        <f t="shared" si="25"/>
        <v>0</v>
      </c>
      <c r="BW25" s="69"/>
      <c r="BX25" s="71">
        <f t="shared" si="26"/>
        <v>0</v>
      </c>
      <c r="BY25" s="69"/>
      <c r="BZ25" s="71">
        <f t="shared" si="26"/>
        <v>0</v>
      </c>
      <c r="CA25" s="69"/>
      <c r="CB25" s="71">
        <f t="shared" si="27"/>
        <v>0</v>
      </c>
      <c r="CC25" s="69"/>
      <c r="CD25" s="71">
        <f t="shared" si="28"/>
        <v>0</v>
      </c>
      <c r="CE25" s="69"/>
      <c r="CF25" s="71">
        <f t="shared" si="29"/>
        <v>0</v>
      </c>
      <c r="CG25" s="69"/>
      <c r="CH25" s="71">
        <f t="shared" si="30"/>
        <v>0</v>
      </c>
      <c r="CI25" s="69"/>
      <c r="CJ25" s="71">
        <f t="shared" si="31"/>
        <v>0</v>
      </c>
      <c r="CK25" s="69"/>
      <c r="CL25" s="71">
        <f t="shared" si="32"/>
        <v>0</v>
      </c>
      <c r="CM25" s="69"/>
      <c r="CN25" s="71">
        <f t="shared" si="42"/>
        <v>0</v>
      </c>
      <c r="CO25" s="69"/>
      <c r="CP25" s="71">
        <f t="shared" si="33"/>
        <v>0</v>
      </c>
      <c r="CQ25" s="69"/>
      <c r="CR25" s="71">
        <f t="shared" si="34"/>
        <v>0</v>
      </c>
      <c r="CS25" s="69"/>
      <c r="CT25" s="71">
        <f t="shared" si="35"/>
        <v>0</v>
      </c>
      <c r="CU25" s="69"/>
      <c r="CV25" s="71">
        <f t="shared" si="36"/>
        <v>0</v>
      </c>
      <c r="CW25" s="69"/>
      <c r="CX25" s="71">
        <f t="shared" si="37"/>
        <v>0</v>
      </c>
      <c r="CY25" s="69"/>
      <c r="CZ25" s="71">
        <f t="shared" si="38"/>
        <v>0</v>
      </c>
      <c r="DA25" s="69"/>
      <c r="DB25" s="71">
        <f t="shared" si="39"/>
        <v>0</v>
      </c>
      <c r="DC25" s="69"/>
      <c r="DD25" s="71">
        <f t="shared" si="40"/>
        <v>0</v>
      </c>
      <c r="DE25" s="69"/>
      <c r="DF25" s="24"/>
    </row>
    <row r="26" spans="1:110" x14ac:dyDescent="0.2">
      <c r="A26" s="65">
        <v>21</v>
      </c>
      <c r="B26" s="5"/>
      <c r="C26" s="5"/>
      <c r="D26" s="54"/>
      <c r="E26" s="13"/>
      <c r="F26" s="13"/>
      <c r="G26" s="13"/>
      <c r="H26" s="13"/>
      <c r="I26" s="6">
        <f t="shared" si="0"/>
        <v>0</v>
      </c>
      <c r="J26" s="7" t="str">
        <f t="shared" si="41"/>
        <v>ERROR</v>
      </c>
      <c r="K26" s="61"/>
      <c r="L26" s="61"/>
      <c r="M26" s="61"/>
      <c r="N26" s="50"/>
      <c r="O26" s="71">
        <f t="shared" si="1"/>
        <v>0</v>
      </c>
      <c r="P26" s="68"/>
      <c r="Q26" s="71">
        <f t="shared" si="2"/>
        <v>0</v>
      </c>
      <c r="R26" s="68"/>
      <c r="S26" s="68"/>
      <c r="T26" s="71">
        <f t="shared" si="3"/>
        <v>0</v>
      </c>
      <c r="U26" s="68"/>
      <c r="V26" s="68"/>
      <c r="W26" s="71">
        <f t="shared" si="4"/>
        <v>0</v>
      </c>
      <c r="X26" s="68"/>
      <c r="Y26" s="68"/>
      <c r="Z26" s="71">
        <f t="shared" si="5"/>
        <v>0</v>
      </c>
      <c r="AA26" s="68"/>
      <c r="AB26" s="68"/>
      <c r="AC26" s="71">
        <f t="shared" si="6"/>
        <v>0</v>
      </c>
      <c r="AD26" s="68"/>
      <c r="AE26" s="68"/>
      <c r="AF26" s="71">
        <f t="shared" si="7"/>
        <v>0</v>
      </c>
      <c r="AG26" s="68"/>
      <c r="AH26" s="68"/>
      <c r="AI26" s="71">
        <f t="shared" si="8"/>
        <v>0</v>
      </c>
      <c r="AJ26" s="68"/>
      <c r="AK26" s="68"/>
      <c r="AL26" s="71">
        <f t="shared" si="9"/>
        <v>0</v>
      </c>
      <c r="AM26" s="68"/>
      <c r="AN26" s="68"/>
      <c r="AO26" s="71">
        <f t="shared" si="10"/>
        <v>0</v>
      </c>
      <c r="AP26" s="68"/>
      <c r="AQ26" s="68"/>
      <c r="AR26" s="71">
        <f t="shared" si="11"/>
        <v>0</v>
      </c>
      <c r="AS26" s="68"/>
      <c r="AT26" s="71">
        <f t="shared" si="12"/>
        <v>0</v>
      </c>
      <c r="AU26" s="68"/>
      <c r="AV26" s="71">
        <f t="shared" si="12"/>
        <v>0</v>
      </c>
      <c r="AW26" s="68"/>
      <c r="AX26" s="71">
        <f t="shared" si="13"/>
        <v>0</v>
      </c>
      <c r="AY26" s="68"/>
      <c r="AZ26" s="71">
        <f t="shared" si="14"/>
        <v>0</v>
      </c>
      <c r="BA26" s="68"/>
      <c r="BB26" s="71">
        <f t="shared" si="15"/>
        <v>0</v>
      </c>
      <c r="BC26" s="68"/>
      <c r="BD26" s="71">
        <f t="shared" si="16"/>
        <v>0</v>
      </c>
      <c r="BE26" s="68"/>
      <c r="BF26" s="71">
        <f t="shared" si="17"/>
        <v>0</v>
      </c>
      <c r="BG26" s="68"/>
      <c r="BH26" s="71">
        <f t="shared" si="18"/>
        <v>0</v>
      </c>
      <c r="BI26" s="68"/>
      <c r="BJ26" s="71">
        <f t="shared" si="19"/>
        <v>0</v>
      </c>
      <c r="BK26" s="68"/>
      <c r="BL26" s="71">
        <f t="shared" si="20"/>
        <v>0</v>
      </c>
      <c r="BM26" s="68"/>
      <c r="BN26" s="71">
        <f t="shared" si="21"/>
        <v>0</v>
      </c>
      <c r="BO26" s="68"/>
      <c r="BP26" s="71">
        <f t="shared" si="22"/>
        <v>0</v>
      </c>
      <c r="BQ26" s="68"/>
      <c r="BR26" s="71">
        <f t="shared" si="23"/>
        <v>0</v>
      </c>
      <c r="BS26" s="68"/>
      <c r="BT26" s="71">
        <f t="shared" si="24"/>
        <v>0</v>
      </c>
      <c r="BU26" s="68"/>
      <c r="BV26" s="71">
        <f t="shared" si="25"/>
        <v>0</v>
      </c>
      <c r="BW26" s="68"/>
      <c r="BX26" s="71">
        <f t="shared" si="26"/>
        <v>0</v>
      </c>
      <c r="BY26" s="68"/>
      <c r="BZ26" s="71">
        <f t="shared" si="26"/>
        <v>0</v>
      </c>
      <c r="CA26" s="68"/>
      <c r="CB26" s="71">
        <f t="shared" si="27"/>
        <v>0</v>
      </c>
      <c r="CC26" s="68"/>
      <c r="CD26" s="71">
        <f t="shared" si="28"/>
        <v>0</v>
      </c>
      <c r="CE26" s="68"/>
      <c r="CF26" s="71">
        <f t="shared" si="29"/>
        <v>0</v>
      </c>
      <c r="CG26" s="68"/>
      <c r="CH26" s="71">
        <f t="shared" si="30"/>
        <v>0</v>
      </c>
      <c r="CI26" s="68"/>
      <c r="CJ26" s="71">
        <f t="shared" si="31"/>
        <v>0</v>
      </c>
      <c r="CK26" s="68"/>
      <c r="CL26" s="71">
        <f t="shared" si="32"/>
        <v>0</v>
      </c>
      <c r="CM26" s="68"/>
      <c r="CN26" s="71">
        <f t="shared" si="42"/>
        <v>0</v>
      </c>
      <c r="CO26" s="68"/>
      <c r="CP26" s="71">
        <f t="shared" si="33"/>
        <v>0</v>
      </c>
      <c r="CQ26" s="68"/>
      <c r="CR26" s="71">
        <f t="shared" si="34"/>
        <v>0</v>
      </c>
      <c r="CS26" s="68"/>
      <c r="CT26" s="71">
        <f t="shared" si="35"/>
        <v>0</v>
      </c>
      <c r="CU26" s="68"/>
      <c r="CV26" s="71">
        <f t="shared" si="36"/>
        <v>0</v>
      </c>
      <c r="CW26" s="68"/>
      <c r="CX26" s="71">
        <f t="shared" si="37"/>
        <v>0</v>
      </c>
      <c r="CY26" s="68"/>
      <c r="CZ26" s="71">
        <f t="shared" si="38"/>
        <v>0</v>
      </c>
      <c r="DA26" s="68"/>
      <c r="DB26" s="71">
        <f t="shared" si="39"/>
        <v>0</v>
      </c>
      <c r="DC26" s="68"/>
      <c r="DD26" s="71">
        <f t="shared" si="40"/>
        <v>0</v>
      </c>
      <c r="DE26" s="68"/>
      <c r="DF26" s="24"/>
    </row>
    <row r="27" spans="1:110" x14ac:dyDescent="0.2">
      <c r="A27" s="50">
        <v>22</v>
      </c>
      <c r="B27" s="47"/>
      <c r="C27" s="47"/>
      <c r="D27" s="55"/>
      <c r="E27" s="14"/>
      <c r="F27" s="14"/>
      <c r="G27" s="14"/>
      <c r="H27" s="14"/>
      <c r="I27" s="6">
        <f t="shared" si="0"/>
        <v>0</v>
      </c>
      <c r="J27" s="7" t="str">
        <f t="shared" si="41"/>
        <v>ERROR</v>
      </c>
      <c r="K27" s="62"/>
      <c r="L27" s="62"/>
      <c r="M27" s="62"/>
      <c r="N27" s="50"/>
      <c r="O27" s="71">
        <f t="shared" si="1"/>
        <v>0</v>
      </c>
      <c r="P27" s="69"/>
      <c r="Q27" s="71">
        <f t="shared" si="2"/>
        <v>0</v>
      </c>
      <c r="R27" s="69"/>
      <c r="S27" s="69"/>
      <c r="T27" s="71">
        <f t="shared" si="3"/>
        <v>0</v>
      </c>
      <c r="U27" s="69"/>
      <c r="V27" s="69"/>
      <c r="W27" s="71">
        <f t="shared" si="4"/>
        <v>0</v>
      </c>
      <c r="X27" s="69"/>
      <c r="Y27" s="69"/>
      <c r="Z27" s="71">
        <f t="shared" si="5"/>
        <v>0</v>
      </c>
      <c r="AA27" s="69"/>
      <c r="AB27" s="69"/>
      <c r="AC27" s="71">
        <f t="shared" si="6"/>
        <v>0</v>
      </c>
      <c r="AD27" s="69"/>
      <c r="AE27" s="69"/>
      <c r="AF27" s="71">
        <f t="shared" si="7"/>
        <v>0</v>
      </c>
      <c r="AG27" s="69"/>
      <c r="AH27" s="69"/>
      <c r="AI27" s="71">
        <f t="shared" si="8"/>
        <v>0</v>
      </c>
      <c r="AJ27" s="69"/>
      <c r="AK27" s="69"/>
      <c r="AL27" s="71">
        <f t="shared" si="9"/>
        <v>0</v>
      </c>
      <c r="AM27" s="69"/>
      <c r="AN27" s="69"/>
      <c r="AO27" s="71">
        <f t="shared" si="10"/>
        <v>0</v>
      </c>
      <c r="AP27" s="69"/>
      <c r="AQ27" s="69"/>
      <c r="AR27" s="71">
        <f t="shared" si="11"/>
        <v>0</v>
      </c>
      <c r="AS27" s="69"/>
      <c r="AT27" s="71">
        <f t="shared" si="12"/>
        <v>0</v>
      </c>
      <c r="AU27" s="69"/>
      <c r="AV27" s="71">
        <f t="shared" si="12"/>
        <v>0</v>
      </c>
      <c r="AW27" s="69"/>
      <c r="AX27" s="71">
        <f t="shared" si="13"/>
        <v>0</v>
      </c>
      <c r="AY27" s="69"/>
      <c r="AZ27" s="71">
        <f t="shared" si="14"/>
        <v>0</v>
      </c>
      <c r="BA27" s="69"/>
      <c r="BB27" s="71">
        <f t="shared" si="15"/>
        <v>0</v>
      </c>
      <c r="BC27" s="69"/>
      <c r="BD27" s="71">
        <f t="shared" si="16"/>
        <v>0</v>
      </c>
      <c r="BE27" s="69"/>
      <c r="BF27" s="71">
        <f t="shared" si="17"/>
        <v>0</v>
      </c>
      <c r="BG27" s="69"/>
      <c r="BH27" s="71">
        <f t="shared" si="18"/>
        <v>0</v>
      </c>
      <c r="BI27" s="69"/>
      <c r="BJ27" s="71">
        <f t="shared" si="19"/>
        <v>0</v>
      </c>
      <c r="BK27" s="69"/>
      <c r="BL27" s="71">
        <f t="shared" si="20"/>
        <v>0</v>
      </c>
      <c r="BM27" s="69"/>
      <c r="BN27" s="71">
        <f t="shared" si="21"/>
        <v>0</v>
      </c>
      <c r="BO27" s="69"/>
      <c r="BP27" s="71">
        <f t="shared" si="22"/>
        <v>0</v>
      </c>
      <c r="BQ27" s="69"/>
      <c r="BR27" s="71">
        <f t="shared" si="23"/>
        <v>0</v>
      </c>
      <c r="BS27" s="69"/>
      <c r="BT27" s="71">
        <f t="shared" si="24"/>
        <v>0</v>
      </c>
      <c r="BU27" s="69"/>
      <c r="BV27" s="71">
        <f t="shared" si="25"/>
        <v>0</v>
      </c>
      <c r="BW27" s="69"/>
      <c r="BX27" s="71">
        <f t="shared" si="26"/>
        <v>0</v>
      </c>
      <c r="BY27" s="69"/>
      <c r="BZ27" s="71">
        <f t="shared" si="26"/>
        <v>0</v>
      </c>
      <c r="CA27" s="69"/>
      <c r="CB27" s="71">
        <f t="shared" si="27"/>
        <v>0</v>
      </c>
      <c r="CC27" s="69"/>
      <c r="CD27" s="71">
        <f t="shared" si="28"/>
        <v>0</v>
      </c>
      <c r="CE27" s="69"/>
      <c r="CF27" s="71">
        <f t="shared" si="29"/>
        <v>0</v>
      </c>
      <c r="CG27" s="69"/>
      <c r="CH27" s="71">
        <f t="shared" si="30"/>
        <v>0</v>
      </c>
      <c r="CI27" s="69"/>
      <c r="CJ27" s="71">
        <f t="shared" si="31"/>
        <v>0</v>
      </c>
      <c r="CK27" s="69"/>
      <c r="CL27" s="71">
        <f t="shared" si="32"/>
        <v>0</v>
      </c>
      <c r="CM27" s="69"/>
      <c r="CN27" s="71">
        <f t="shared" si="42"/>
        <v>0</v>
      </c>
      <c r="CO27" s="69"/>
      <c r="CP27" s="71">
        <f t="shared" si="33"/>
        <v>0</v>
      </c>
      <c r="CQ27" s="69"/>
      <c r="CR27" s="71">
        <f t="shared" si="34"/>
        <v>0</v>
      </c>
      <c r="CS27" s="69"/>
      <c r="CT27" s="71">
        <f t="shared" si="35"/>
        <v>0</v>
      </c>
      <c r="CU27" s="69"/>
      <c r="CV27" s="71">
        <f t="shared" si="36"/>
        <v>0</v>
      </c>
      <c r="CW27" s="69"/>
      <c r="CX27" s="71">
        <f t="shared" si="37"/>
        <v>0</v>
      </c>
      <c r="CY27" s="69"/>
      <c r="CZ27" s="71">
        <f t="shared" si="38"/>
        <v>0</v>
      </c>
      <c r="DA27" s="69"/>
      <c r="DB27" s="71">
        <f t="shared" si="39"/>
        <v>0</v>
      </c>
      <c r="DC27" s="69"/>
      <c r="DD27" s="71">
        <f t="shared" si="40"/>
        <v>0</v>
      </c>
      <c r="DE27" s="69"/>
      <c r="DF27" s="24"/>
    </row>
    <row r="28" spans="1:110" x14ac:dyDescent="0.2">
      <c r="A28" s="65">
        <v>23</v>
      </c>
      <c r="B28" s="5"/>
      <c r="C28" s="5"/>
      <c r="D28" s="54"/>
      <c r="E28" s="13"/>
      <c r="F28" s="13"/>
      <c r="G28" s="13"/>
      <c r="H28" s="13"/>
      <c r="I28" s="6">
        <f t="shared" si="0"/>
        <v>0</v>
      </c>
      <c r="J28" s="7" t="str">
        <f t="shared" si="41"/>
        <v>ERROR</v>
      </c>
      <c r="K28" s="61"/>
      <c r="L28" s="61"/>
      <c r="M28" s="61"/>
      <c r="N28" s="50"/>
      <c r="O28" s="71">
        <f t="shared" si="1"/>
        <v>0</v>
      </c>
      <c r="P28" s="68"/>
      <c r="Q28" s="71">
        <f t="shared" si="2"/>
        <v>0</v>
      </c>
      <c r="R28" s="68"/>
      <c r="S28" s="68"/>
      <c r="T28" s="71">
        <f t="shared" si="3"/>
        <v>0</v>
      </c>
      <c r="U28" s="68"/>
      <c r="V28" s="68"/>
      <c r="W28" s="71">
        <f t="shared" si="4"/>
        <v>0</v>
      </c>
      <c r="X28" s="68"/>
      <c r="Y28" s="68"/>
      <c r="Z28" s="71">
        <f t="shared" si="5"/>
        <v>0</v>
      </c>
      <c r="AA28" s="68"/>
      <c r="AB28" s="68"/>
      <c r="AC28" s="71">
        <f t="shared" si="6"/>
        <v>0</v>
      </c>
      <c r="AD28" s="68"/>
      <c r="AE28" s="68"/>
      <c r="AF28" s="71">
        <f t="shared" si="7"/>
        <v>0</v>
      </c>
      <c r="AG28" s="68"/>
      <c r="AH28" s="68"/>
      <c r="AI28" s="71">
        <f t="shared" si="8"/>
        <v>0</v>
      </c>
      <c r="AJ28" s="68"/>
      <c r="AK28" s="68"/>
      <c r="AL28" s="71">
        <f t="shared" si="9"/>
        <v>0</v>
      </c>
      <c r="AM28" s="68"/>
      <c r="AN28" s="68"/>
      <c r="AO28" s="71">
        <f t="shared" si="10"/>
        <v>0</v>
      </c>
      <c r="AP28" s="68"/>
      <c r="AQ28" s="68"/>
      <c r="AR28" s="71">
        <f t="shared" si="11"/>
        <v>0</v>
      </c>
      <c r="AS28" s="68"/>
      <c r="AT28" s="71">
        <f t="shared" si="12"/>
        <v>0</v>
      </c>
      <c r="AU28" s="68"/>
      <c r="AV28" s="71">
        <f t="shared" si="12"/>
        <v>0</v>
      </c>
      <c r="AW28" s="68"/>
      <c r="AX28" s="71">
        <f t="shared" si="13"/>
        <v>0</v>
      </c>
      <c r="AY28" s="68"/>
      <c r="AZ28" s="71">
        <f t="shared" si="14"/>
        <v>0</v>
      </c>
      <c r="BA28" s="68"/>
      <c r="BB28" s="71">
        <f t="shared" si="15"/>
        <v>0</v>
      </c>
      <c r="BC28" s="68"/>
      <c r="BD28" s="71">
        <f t="shared" si="16"/>
        <v>0</v>
      </c>
      <c r="BE28" s="68"/>
      <c r="BF28" s="71">
        <f t="shared" si="17"/>
        <v>0</v>
      </c>
      <c r="BG28" s="68"/>
      <c r="BH28" s="71">
        <f t="shared" si="18"/>
        <v>0</v>
      </c>
      <c r="BI28" s="68"/>
      <c r="BJ28" s="71">
        <f t="shared" si="19"/>
        <v>0</v>
      </c>
      <c r="BK28" s="68"/>
      <c r="BL28" s="71">
        <f t="shared" si="20"/>
        <v>0</v>
      </c>
      <c r="BM28" s="68"/>
      <c r="BN28" s="71">
        <f t="shared" si="21"/>
        <v>0</v>
      </c>
      <c r="BO28" s="68"/>
      <c r="BP28" s="71">
        <f t="shared" si="22"/>
        <v>0</v>
      </c>
      <c r="BQ28" s="68"/>
      <c r="BR28" s="71">
        <f t="shared" si="23"/>
        <v>0</v>
      </c>
      <c r="BS28" s="68"/>
      <c r="BT28" s="71">
        <f t="shared" si="24"/>
        <v>0</v>
      </c>
      <c r="BU28" s="68"/>
      <c r="BV28" s="71">
        <f t="shared" si="25"/>
        <v>0</v>
      </c>
      <c r="BW28" s="68"/>
      <c r="BX28" s="71">
        <f t="shared" si="26"/>
        <v>0</v>
      </c>
      <c r="BY28" s="68"/>
      <c r="BZ28" s="71">
        <f t="shared" si="26"/>
        <v>0</v>
      </c>
      <c r="CA28" s="68"/>
      <c r="CB28" s="71">
        <f t="shared" si="27"/>
        <v>0</v>
      </c>
      <c r="CC28" s="68"/>
      <c r="CD28" s="71">
        <f t="shared" si="28"/>
        <v>0</v>
      </c>
      <c r="CE28" s="68"/>
      <c r="CF28" s="71">
        <f t="shared" si="29"/>
        <v>0</v>
      </c>
      <c r="CG28" s="68"/>
      <c r="CH28" s="71">
        <f t="shared" si="30"/>
        <v>0</v>
      </c>
      <c r="CI28" s="68"/>
      <c r="CJ28" s="71">
        <f t="shared" si="31"/>
        <v>0</v>
      </c>
      <c r="CK28" s="68"/>
      <c r="CL28" s="71">
        <f t="shared" si="32"/>
        <v>0</v>
      </c>
      <c r="CM28" s="68"/>
      <c r="CN28" s="71">
        <f t="shared" si="42"/>
        <v>0</v>
      </c>
      <c r="CO28" s="68"/>
      <c r="CP28" s="71">
        <f t="shared" si="33"/>
        <v>0</v>
      </c>
      <c r="CQ28" s="68"/>
      <c r="CR28" s="71">
        <f t="shared" si="34"/>
        <v>0</v>
      </c>
      <c r="CS28" s="68"/>
      <c r="CT28" s="71">
        <f t="shared" si="35"/>
        <v>0</v>
      </c>
      <c r="CU28" s="68"/>
      <c r="CV28" s="71">
        <f t="shared" si="36"/>
        <v>0</v>
      </c>
      <c r="CW28" s="68"/>
      <c r="CX28" s="71">
        <f t="shared" si="37"/>
        <v>0</v>
      </c>
      <c r="CY28" s="68"/>
      <c r="CZ28" s="71">
        <f t="shared" si="38"/>
        <v>0</v>
      </c>
      <c r="DA28" s="68"/>
      <c r="DB28" s="71">
        <f t="shared" si="39"/>
        <v>0</v>
      </c>
      <c r="DC28" s="68"/>
      <c r="DD28" s="71">
        <f t="shared" si="40"/>
        <v>0</v>
      </c>
      <c r="DE28" s="68"/>
      <c r="DF28" s="24"/>
    </row>
    <row r="29" spans="1:110" x14ac:dyDescent="0.2">
      <c r="A29" s="50">
        <v>24</v>
      </c>
      <c r="B29" s="47"/>
      <c r="C29" s="47"/>
      <c r="D29" s="55"/>
      <c r="E29" s="14"/>
      <c r="F29" s="14"/>
      <c r="G29" s="14"/>
      <c r="H29" s="14"/>
      <c r="I29" s="6">
        <f t="shared" si="0"/>
        <v>0</v>
      </c>
      <c r="J29" s="7" t="str">
        <f t="shared" si="41"/>
        <v>ERROR</v>
      </c>
      <c r="K29" s="62"/>
      <c r="L29" s="62"/>
      <c r="M29" s="62"/>
      <c r="N29" s="50"/>
      <c r="O29" s="71">
        <f t="shared" si="1"/>
        <v>0</v>
      </c>
      <c r="P29" s="69"/>
      <c r="Q29" s="71">
        <f t="shared" si="2"/>
        <v>0</v>
      </c>
      <c r="R29" s="69"/>
      <c r="S29" s="69"/>
      <c r="T29" s="71">
        <f t="shared" si="3"/>
        <v>0</v>
      </c>
      <c r="U29" s="69"/>
      <c r="V29" s="69"/>
      <c r="W29" s="71">
        <f t="shared" si="4"/>
        <v>0</v>
      </c>
      <c r="X29" s="69"/>
      <c r="Y29" s="69"/>
      <c r="Z29" s="71">
        <f t="shared" si="5"/>
        <v>0</v>
      </c>
      <c r="AA29" s="69"/>
      <c r="AB29" s="69"/>
      <c r="AC29" s="71">
        <f t="shared" si="6"/>
        <v>0</v>
      </c>
      <c r="AD29" s="69"/>
      <c r="AE29" s="69"/>
      <c r="AF29" s="71">
        <f t="shared" si="7"/>
        <v>0</v>
      </c>
      <c r="AG29" s="69"/>
      <c r="AH29" s="69"/>
      <c r="AI29" s="71">
        <f t="shared" si="8"/>
        <v>0</v>
      </c>
      <c r="AJ29" s="69"/>
      <c r="AK29" s="69"/>
      <c r="AL29" s="71">
        <f t="shared" si="9"/>
        <v>0</v>
      </c>
      <c r="AM29" s="69"/>
      <c r="AN29" s="69"/>
      <c r="AO29" s="71">
        <f t="shared" si="10"/>
        <v>0</v>
      </c>
      <c r="AP29" s="69"/>
      <c r="AQ29" s="69"/>
      <c r="AR29" s="71">
        <f t="shared" si="11"/>
        <v>0</v>
      </c>
      <c r="AS29" s="69"/>
      <c r="AT29" s="71">
        <f t="shared" si="12"/>
        <v>0</v>
      </c>
      <c r="AU29" s="69"/>
      <c r="AV29" s="71">
        <f t="shared" si="12"/>
        <v>0</v>
      </c>
      <c r="AW29" s="69"/>
      <c r="AX29" s="71">
        <f t="shared" si="13"/>
        <v>0</v>
      </c>
      <c r="AY29" s="69"/>
      <c r="AZ29" s="71">
        <f t="shared" si="14"/>
        <v>0</v>
      </c>
      <c r="BA29" s="69"/>
      <c r="BB29" s="71">
        <f t="shared" si="15"/>
        <v>0</v>
      </c>
      <c r="BC29" s="69"/>
      <c r="BD29" s="71">
        <f t="shared" si="16"/>
        <v>0</v>
      </c>
      <c r="BE29" s="69"/>
      <c r="BF29" s="71">
        <f t="shared" si="17"/>
        <v>0</v>
      </c>
      <c r="BG29" s="69"/>
      <c r="BH29" s="71">
        <f t="shared" si="18"/>
        <v>0</v>
      </c>
      <c r="BI29" s="69"/>
      <c r="BJ29" s="71">
        <f t="shared" si="19"/>
        <v>0</v>
      </c>
      <c r="BK29" s="69"/>
      <c r="BL29" s="71">
        <f t="shared" si="20"/>
        <v>0</v>
      </c>
      <c r="BM29" s="69"/>
      <c r="BN29" s="71">
        <f t="shared" si="21"/>
        <v>0</v>
      </c>
      <c r="BO29" s="69"/>
      <c r="BP29" s="71">
        <f t="shared" si="22"/>
        <v>0</v>
      </c>
      <c r="BQ29" s="69"/>
      <c r="BR29" s="71">
        <f t="shared" si="23"/>
        <v>0</v>
      </c>
      <c r="BS29" s="69"/>
      <c r="BT29" s="71">
        <f t="shared" si="24"/>
        <v>0</v>
      </c>
      <c r="BU29" s="69"/>
      <c r="BV29" s="71">
        <f t="shared" si="25"/>
        <v>0</v>
      </c>
      <c r="BW29" s="69"/>
      <c r="BX29" s="71">
        <f t="shared" si="26"/>
        <v>0</v>
      </c>
      <c r="BY29" s="69"/>
      <c r="BZ29" s="71">
        <f t="shared" si="26"/>
        <v>0</v>
      </c>
      <c r="CA29" s="69"/>
      <c r="CB29" s="71">
        <f t="shared" si="27"/>
        <v>0</v>
      </c>
      <c r="CC29" s="69"/>
      <c r="CD29" s="71">
        <f t="shared" si="28"/>
        <v>0</v>
      </c>
      <c r="CE29" s="69"/>
      <c r="CF29" s="71">
        <f t="shared" si="29"/>
        <v>0</v>
      </c>
      <c r="CG29" s="69"/>
      <c r="CH29" s="71">
        <f t="shared" si="30"/>
        <v>0</v>
      </c>
      <c r="CI29" s="69"/>
      <c r="CJ29" s="71">
        <f t="shared" si="31"/>
        <v>0</v>
      </c>
      <c r="CK29" s="69"/>
      <c r="CL29" s="71">
        <f t="shared" si="32"/>
        <v>0</v>
      </c>
      <c r="CM29" s="69"/>
      <c r="CN29" s="71">
        <f t="shared" si="42"/>
        <v>0</v>
      </c>
      <c r="CO29" s="69"/>
      <c r="CP29" s="71">
        <f t="shared" si="33"/>
        <v>0</v>
      </c>
      <c r="CQ29" s="69"/>
      <c r="CR29" s="71">
        <f t="shared" si="34"/>
        <v>0</v>
      </c>
      <c r="CS29" s="69"/>
      <c r="CT29" s="71">
        <f t="shared" si="35"/>
        <v>0</v>
      </c>
      <c r="CU29" s="69"/>
      <c r="CV29" s="71">
        <f t="shared" si="36"/>
        <v>0</v>
      </c>
      <c r="CW29" s="69"/>
      <c r="CX29" s="71">
        <f t="shared" si="37"/>
        <v>0</v>
      </c>
      <c r="CY29" s="69"/>
      <c r="CZ29" s="71">
        <f t="shared" si="38"/>
        <v>0</v>
      </c>
      <c r="DA29" s="69"/>
      <c r="DB29" s="71">
        <f t="shared" si="39"/>
        <v>0</v>
      </c>
      <c r="DC29" s="69"/>
      <c r="DD29" s="71">
        <f t="shared" si="40"/>
        <v>0</v>
      </c>
      <c r="DE29" s="69"/>
      <c r="DF29" s="24"/>
    </row>
    <row r="30" spans="1:110" x14ac:dyDescent="0.2">
      <c r="A30" s="65">
        <v>25</v>
      </c>
      <c r="B30" s="5"/>
      <c r="C30" s="5"/>
      <c r="D30" s="54"/>
      <c r="E30" s="13"/>
      <c r="F30" s="13"/>
      <c r="G30" s="13"/>
      <c r="H30" s="13"/>
      <c r="I30" s="6">
        <f t="shared" si="0"/>
        <v>0</v>
      </c>
      <c r="J30" s="7" t="str">
        <f t="shared" si="41"/>
        <v>ERROR</v>
      </c>
      <c r="K30" s="61"/>
      <c r="L30" s="61"/>
      <c r="M30" s="61"/>
      <c r="N30" s="50"/>
      <c r="O30" s="71">
        <f t="shared" si="1"/>
        <v>0</v>
      </c>
      <c r="P30" s="68"/>
      <c r="Q30" s="71">
        <f t="shared" si="2"/>
        <v>0</v>
      </c>
      <c r="R30" s="68"/>
      <c r="S30" s="68"/>
      <c r="T30" s="71">
        <f t="shared" si="3"/>
        <v>0</v>
      </c>
      <c r="U30" s="68"/>
      <c r="V30" s="68"/>
      <c r="W30" s="71">
        <f t="shared" si="4"/>
        <v>0</v>
      </c>
      <c r="X30" s="68"/>
      <c r="Y30" s="68"/>
      <c r="Z30" s="71">
        <f t="shared" si="5"/>
        <v>0</v>
      </c>
      <c r="AA30" s="68"/>
      <c r="AB30" s="68"/>
      <c r="AC30" s="71">
        <f t="shared" si="6"/>
        <v>0</v>
      </c>
      <c r="AD30" s="68"/>
      <c r="AE30" s="68"/>
      <c r="AF30" s="71">
        <f t="shared" si="7"/>
        <v>0</v>
      </c>
      <c r="AG30" s="68"/>
      <c r="AH30" s="68"/>
      <c r="AI30" s="71">
        <f t="shared" si="8"/>
        <v>0</v>
      </c>
      <c r="AJ30" s="68"/>
      <c r="AK30" s="68"/>
      <c r="AL30" s="71">
        <f t="shared" si="9"/>
        <v>0</v>
      </c>
      <c r="AM30" s="68"/>
      <c r="AN30" s="68"/>
      <c r="AO30" s="71">
        <f t="shared" si="10"/>
        <v>0</v>
      </c>
      <c r="AP30" s="68"/>
      <c r="AQ30" s="68"/>
      <c r="AR30" s="71">
        <f t="shared" si="11"/>
        <v>0</v>
      </c>
      <c r="AS30" s="68"/>
      <c r="AT30" s="71">
        <f t="shared" si="12"/>
        <v>0</v>
      </c>
      <c r="AU30" s="68"/>
      <c r="AV30" s="71">
        <f t="shared" si="12"/>
        <v>0</v>
      </c>
      <c r="AW30" s="68"/>
      <c r="AX30" s="71">
        <f t="shared" si="13"/>
        <v>0</v>
      </c>
      <c r="AY30" s="68"/>
      <c r="AZ30" s="71">
        <f t="shared" si="14"/>
        <v>0</v>
      </c>
      <c r="BA30" s="68"/>
      <c r="BB30" s="71">
        <f t="shared" si="15"/>
        <v>0</v>
      </c>
      <c r="BC30" s="68"/>
      <c r="BD30" s="71">
        <f t="shared" si="16"/>
        <v>0</v>
      </c>
      <c r="BE30" s="68"/>
      <c r="BF30" s="71">
        <f t="shared" si="17"/>
        <v>0</v>
      </c>
      <c r="BG30" s="68"/>
      <c r="BH30" s="71">
        <f t="shared" si="18"/>
        <v>0</v>
      </c>
      <c r="BI30" s="68"/>
      <c r="BJ30" s="71">
        <f t="shared" si="19"/>
        <v>0</v>
      </c>
      <c r="BK30" s="68"/>
      <c r="BL30" s="71">
        <f t="shared" si="20"/>
        <v>0</v>
      </c>
      <c r="BM30" s="68"/>
      <c r="BN30" s="71">
        <f t="shared" si="21"/>
        <v>0</v>
      </c>
      <c r="BO30" s="68"/>
      <c r="BP30" s="71">
        <f t="shared" si="22"/>
        <v>0</v>
      </c>
      <c r="BQ30" s="68"/>
      <c r="BR30" s="71">
        <f t="shared" si="23"/>
        <v>0</v>
      </c>
      <c r="BS30" s="68"/>
      <c r="BT30" s="71">
        <f t="shared" si="24"/>
        <v>0</v>
      </c>
      <c r="BU30" s="68"/>
      <c r="BV30" s="71">
        <f t="shared" si="25"/>
        <v>0</v>
      </c>
      <c r="BW30" s="68"/>
      <c r="BX30" s="71">
        <f t="shared" si="26"/>
        <v>0</v>
      </c>
      <c r="BY30" s="68"/>
      <c r="BZ30" s="71">
        <f t="shared" si="26"/>
        <v>0</v>
      </c>
      <c r="CA30" s="68"/>
      <c r="CB30" s="71">
        <f t="shared" si="27"/>
        <v>0</v>
      </c>
      <c r="CC30" s="68"/>
      <c r="CD30" s="71">
        <f t="shared" si="28"/>
        <v>0</v>
      </c>
      <c r="CE30" s="68"/>
      <c r="CF30" s="71">
        <f t="shared" si="29"/>
        <v>0</v>
      </c>
      <c r="CG30" s="68"/>
      <c r="CH30" s="71">
        <f t="shared" si="30"/>
        <v>0</v>
      </c>
      <c r="CI30" s="68"/>
      <c r="CJ30" s="71">
        <f t="shared" si="31"/>
        <v>0</v>
      </c>
      <c r="CK30" s="68"/>
      <c r="CL30" s="71">
        <f t="shared" si="32"/>
        <v>0</v>
      </c>
      <c r="CM30" s="68"/>
      <c r="CN30" s="71">
        <f t="shared" si="42"/>
        <v>0</v>
      </c>
      <c r="CO30" s="68"/>
      <c r="CP30" s="71">
        <f t="shared" si="33"/>
        <v>0</v>
      </c>
      <c r="CQ30" s="68"/>
      <c r="CR30" s="71">
        <f t="shared" si="34"/>
        <v>0</v>
      </c>
      <c r="CS30" s="68"/>
      <c r="CT30" s="71">
        <f t="shared" si="35"/>
        <v>0</v>
      </c>
      <c r="CU30" s="68"/>
      <c r="CV30" s="71">
        <f t="shared" si="36"/>
        <v>0</v>
      </c>
      <c r="CW30" s="68"/>
      <c r="CX30" s="71">
        <f t="shared" si="37"/>
        <v>0</v>
      </c>
      <c r="CY30" s="68"/>
      <c r="CZ30" s="71">
        <f t="shared" si="38"/>
        <v>0</v>
      </c>
      <c r="DA30" s="68"/>
      <c r="DB30" s="71">
        <f t="shared" si="39"/>
        <v>0</v>
      </c>
      <c r="DC30" s="68"/>
      <c r="DD30" s="71">
        <f t="shared" si="40"/>
        <v>0</v>
      </c>
      <c r="DE30" s="68"/>
      <c r="DF30" s="24"/>
    </row>
    <row r="31" spans="1:110" x14ac:dyDescent="0.2">
      <c r="A31" s="50">
        <v>26</v>
      </c>
      <c r="B31" s="47"/>
      <c r="C31" s="47"/>
      <c r="D31" s="55"/>
      <c r="E31" s="14"/>
      <c r="F31" s="14"/>
      <c r="G31" s="14"/>
      <c r="H31" s="14"/>
      <c r="I31" s="6">
        <f t="shared" si="0"/>
        <v>0</v>
      </c>
      <c r="J31" s="7" t="str">
        <f t="shared" si="41"/>
        <v>ERROR</v>
      </c>
      <c r="K31" s="62"/>
      <c r="L31" s="62"/>
      <c r="M31" s="62"/>
      <c r="N31" s="50"/>
      <c r="O31" s="71">
        <f t="shared" si="1"/>
        <v>0</v>
      </c>
      <c r="P31" s="69"/>
      <c r="Q31" s="71">
        <f t="shared" si="2"/>
        <v>0</v>
      </c>
      <c r="R31" s="69"/>
      <c r="S31" s="69"/>
      <c r="T31" s="71">
        <f t="shared" si="3"/>
        <v>0</v>
      </c>
      <c r="U31" s="69"/>
      <c r="V31" s="69"/>
      <c r="W31" s="71">
        <f t="shared" si="4"/>
        <v>0</v>
      </c>
      <c r="X31" s="69"/>
      <c r="Y31" s="69"/>
      <c r="Z31" s="71">
        <f t="shared" si="5"/>
        <v>0</v>
      </c>
      <c r="AA31" s="69"/>
      <c r="AB31" s="69"/>
      <c r="AC31" s="71">
        <f t="shared" si="6"/>
        <v>0</v>
      </c>
      <c r="AD31" s="69"/>
      <c r="AE31" s="69"/>
      <c r="AF31" s="71">
        <f t="shared" si="7"/>
        <v>0</v>
      </c>
      <c r="AG31" s="69"/>
      <c r="AH31" s="69"/>
      <c r="AI31" s="71">
        <f t="shared" si="8"/>
        <v>0</v>
      </c>
      <c r="AJ31" s="69"/>
      <c r="AK31" s="69"/>
      <c r="AL31" s="71">
        <f t="shared" si="9"/>
        <v>0</v>
      </c>
      <c r="AM31" s="69"/>
      <c r="AN31" s="69"/>
      <c r="AO31" s="71">
        <f t="shared" si="10"/>
        <v>0</v>
      </c>
      <c r="AP31" s="69"/>
      <c r="AQ31" s="69"/>
      <c r="AR31" s="71">
        <f t="shared" si="11"/>
        <v>0</v>
      </c>
      <c r="AS31" s="69"/>
      <c r="AT31" s="71">
        <f t="shared" si="12"/>
        <v>0</v>
      </c>
      <c r="AU31" s="69"/>
      <c r="AV31" s="71">
        <f t="shared" si="12"/>
        <v>0</v>
      </c>
      <c r="AW31" s="69"/>
      <c r="AX31" s="71">
        <f t="shared" si="13"/>
        <v>0</v>
      </c>
      <c r="AY31" s="69"/>
      <c r="AZ31" s="71">
        <f t="shared" si="14"/>
        <v>0</v>
      </c>
      <c r="BA31" s="69"/>
      <c r="BB31" s="71">
        <f t="shared" si="15"/>
        <v>0</v>
      </c>
      <c r="BC31" s="69"/>
      <c r="BD31" s="71">
        <f t="shared" si="16"/>
        <v>0</v>
      </c>
      <c r="BE31" s="69"/>
      <c r="BF31" s="71">
        <f t="shared" si="17"/>
        <v>0</v>
      </c>
      <c r="BG31" s="69"/>
      <c r="BH31" s="71">
        <f t="shared" si="18"/>
        <v>0</v>
      </c>
      <c r="BI31" s="69"/>
      <c r="BJ31" s="71">
        <f t="shared" si="19"/>
        <v>0</v>
      </c>
      <c r="BK31" s="69"/>
      <c r="BL31" s="71">
        <f t="shared" si="20"/>
        <v>0</v>
      </c>
      <c r="BM31" s="69"/>
      <c r="BN31" s="71">
        <f t="shared" si="21"/>
        <v>0</v>
      </c>
      <c r="BO31" s="69"/>
      <c r="BP31" s="71">
        <f t="shared" si="22"/>
        <v>0</v>
      </c>
      <c r="BQ31" s="69"/>
      <c r="BR31" s="71">
        <f t="shared" si="23"/>
        <v>0</v>
      </c>
      <c r="BS31" s="69"/>
      <c r="BT31" s="71">
        <f t="shared" si="24"/>
        <v>0</v>
      </c>
      <c r="BU31" s="69"/>
      <c r="BV31" s="71">
        <f t="shared" si="25"/>
        <v>0</v>
      </c>
      <c r="BW31" s="69"/>
      <c r="BX31" s="71">
        <f t="shared" si="26"/>
        <v>0</v>
      </c>
      <c r="BY31" s="69"/>
      <c r="BZ31" s="71">
        <f t="shared" si="26"/>
        <v>0</v>
      </c>
      <c r="CA31" s="69"/>
      <c r="CB31" s="71">
        <f t="shared" si="27"/>
        <v>0</v>
      </c>
      <c r="CC31" s="69"/>
      <c r="CD31" s="71">
        <f t="shared" si="28"/>
        <v>0</v>
      </c>
      <c r="CE31" s="69"/>
      <c r="CF31" s="71">
        <f t="shared" si="29"/>
        <v>0</v>
      </c>
      <c r="CG31" s="69"/>
      <c r="CH31" s="71">
        <f t="shared" si="30"/>
        <v>0</v>
      </c>
      <c r="CI31" s="69"/>
      <c r="CJ31" s="71">
        <f t="shared" si="31"/>
        <v>0</v>
      </c>
      <c r="CK31" s="69"/>
      <c r="CL31" s="71">
        <f t="shared" si="32"/>
        <v>0</v>
      </c>
      <c r="CM31" s="69"/>
      <c r="CN31" s="71">
        <f t="shared" si="42"/>
        <v>0</v>
      </c>
      <c r="CO31" s="69"/>
      <c r="CP31" s="71">
        <f t="shared" si="33"/>
        <v>0</v>
      </c>
      <c r="CQ31" s="69"/>
      <c r="CR31" s="71">
        <f t="shared" si="34"/>
        <v>0</v>
      </c>
      <c r="CS31" s="69"/>
      <c r="CT31" s="71">
        <f t="shared" si="35"/>
        <v>0</v>
      </c>
      <c r="CU31" s="69"/>
      <c r="CV31" s="71">
        <f t="shared" si="36"/>
        <v>0</v>
      </c>
      <c r="CW31" s="69"/>
      <c r="CX31" s="71">
        <f t="shared" si="37"/>
        <v>0</v>
      </c>
      <c r="CY31" s="69"/>
      <c r="CZ31" s="71">
        <f t="shared" si="38"/>
        <v>0</v>
      </c>
      <c r="DA31" s="69"/>
      <c r="DB31" s="71">
        <f t="shared" si="39"/>
        <v>0</v>
      </c>
      <c r="DC31" s="69"/>
      <c r="DD31" s="71">
        <f t="shared" si="40"/>
        <v>0</v>
      </c>
      <c r="DE31" s="69"/>
      <c r="DF31" s="24"/>
    </row>
    <row r="32" spans="1:110" x14ac:dyDescent="0.2">
      <c r="A32" s="65">
        <v>27</v>
      </c>
      <c r="B32" s="5"/>
      <c r="C32" s="5"/>
      <c r="D32" s="54"/>
      <c r="E32" s="13"/>
      <c r="F32" s="13"/>
      <c r="G32" s="13"/>
      <c r="H32" s="13"/>
      <c r="I32" s="6">
        <f t="shared" si="0"/>
        <v>0</v>
      </c>
      <c r="J32" s="7" t="str">
        <f t="shared" si="41"/>
        <v>ERROR</v>
      </c>
      <c r="K32" s="61"/>
      <c r="L32" s="61"/>
      <c r="M32" s="61"/>
      <c r="N32" s="50"/>
      <c r="O32" s="71">
        <f t="shared" si="1"/>
        <v>0</v>
      </c>
      <c r="P32" s="68"/>
      <c r="Q32" s="71">
        <f t="shared" si="2"/>
        <v>0</v>
      </c>
      <c r="R32" s="68"/>
      <c r="S32" s="68"/>
      <c r="T32" s="71">
        <f t="shared" si="3"/>
        <v>0</v>
      </c>
      <c r="U32" s="68"/>
      <c r="V32" s="68"/>
      <c r="W32" s="71">
        <f t="shared" si="4"/>
        <v>0</v>
      </c>
      <c r="X32" s="68"/>
      <c r="Y32" s="68"/>
      <c r="Z32" s="71">
        <f t="shared" si="5"/>
        <v>0</v>
      </c>
      <c r="AA32" s="68"/>
      <c r="AB32" s="68"/>
      <c r="AC32" s="71">
        <f t="shared" si="6"/>
        <v>0</v>
      </c>
      <c r="AD32" s="68"/>
      <c r="AE32" s="68"/>
      <c r="AF32" s="71">
        <f t="shared" si="7"/>
        <v>0</v>
      </c>
      <c r="AG32" s="68"/>
      <c r="AH32" s="68"/>
      <c r="AI32" s="71">
        <f t="shared" si="8"/>
        <v>0</v>
      </c>
      <c r="AJ32" s="68"/>
      <c r="AK32" s="68"/>
      <c r="AL32" s="71">
        <f t="shared" si="9"/>
        <v>0</v>
      </c>
      <c r="AM32" s="68"/>
      <c r="AN32" s="68"/>
      <c r="AO32" s="71">
        <f t="shared" si="10"/>
        <v>0</v>
      </c>
      <c r="AP32" s="68"/>
      <c r="AQ32" s="68"/>
      <c r="AR32" s="71">
        <f t="shared" si="11"/>
        <v>0</v>
      </c>
      <c r="AS32" s="68"/>
      <c r="AT32" s="71">
        <f t="shared" si="12"/>
        <v>0</v>
      </c>
      <c r="AU32" s="68"/>
      <c r="AV32" s="71">
        <f t="shared" si="12"/>
        <v>0</v>
      </c>
      <c r="AW32" s="68"/>
      <c r="AX32" s="71">
        <f t="shared" si="13"/>
        <v>0</v>
      </c>
      <c r="AY32" s="68"/>
      <c r="AZ32" s="71">
        <f t="shared" si="14"/>
        <v>0</v>
      </c>
      <c r="BA32" s="68"/>
      <c r="BB32" s="71">
        <f t="shared" si="15"/>
        <v>0</v>
      </c>
      <c r="BC32" s="68"/>
      <c r="BD32" s="71">
        <f t="shared" si="16"/>
        <v>0</v>
      </c>
      <c r="BE32" s="68"/>
      <c r="BF32" s="71">
        <f t="shared" si="17"/>
        <v>0</v>
      </c>
      <c r="BG32" s="68"/>
      <c r="BH32" s="71">
        <f t="shared" si="18"/>
        <v>0</v>
      </c>
      <c r="BI32" s="68"/>
      <c r="BJ32" s="71">
        <f t="shared" si="19"/>
        <v>0</v>
      </c>
      <c r="BK32" s="68"/>
      <c r="BL32" s="71">
        <f t="shared" si="20"/>
        <v>0</v>
      </c>
      <c r="BM32" s="68"/>
      <c r="BN32" s="71">
        <f t="shared" si="21"/>
        <v>0</v>
      </c>
      <c r="BO32" s="68"/>
      <c r="BP32" s="71">
        <f t="shared" si="22"/>
        <v>0</v>
      </c>
      <c r="BQ32" s="68"/>
      <c r="BR32" s="71">
        <f t="shared" si="23"/>
        <v>0</v>
      </c>
      <c r="BS32" s="68"/>
      <c r="BT32" s="71">
        <f t="shared" si="24"/>
        <v>0</v>
      </c>
      <c r="BU32" s="68"/>
      <c r="BV32" s="71">
        <f t="shared" si="25"/>
        <v>0</v>
      </c>
      <c r="BW32" s="68"/>
      <c r="BX32" s="71">
        <f t="shared" si="26"/>
        <v>0</v>
      </c>
      <c r="BY32" s="68"/>
      <c r="BZ32" s="71">
        <f t="shared" si="26"/>
        <v>0</v>
      </c>
      <c r="CA32" s="68"/>
      <c r="CB32" s="71">
        <f t="shared" si="27"/>
        <v>0</v>
      </c>
      <c r="CC32" s="68"/>
      <c r="CD32" s="71">
        <f t="shared" si="28"/>
        <v>0</v>
      </c>
      <c r="CE32" s="68"/>
      <c r="CF32" s="71">
        <f t="shared" si="29"/>
        <v>0</v>
      </c>
      <c r="CG32" s="68"/>
      <c r="CH32" s="71">
        <f t="shared" si="30"/>
        <v>0</v>
      </c>
      <c r="CI32" s="68"/>
      <c r="CJ32" s="71">
        <f t="shared" si="31"/>
        <v>0</v>
      </c>
      <c r="CK32" s="68"/>
      <c r="CL32" s="71">
        <f t="shared" si="32"/>
        <v>0</v>
      </c>
      <c r="CM32" s="68"/>
      <c r="CN32" s="71">
        <f t="shared" si="42"/>
        <v>0</v>
      </c>
      <c r="CO32" s="68"/>
      <c r="CP32" s="71">
        <f t="shared" si="33"/>
        <v>0</v>
      </c>
      <c r="CQ32" s="68"/>
      <c r="CR32" s="71">
        <f t="shared" si="34"/>
        <v>0</v>
      </c>
      <c r="CS32" s="68"/>
      <c r="CT32" s="71">
        <f t="shared" si="35"/>
        <v>0</v>
      </c>
      <c r="CU32" s="68"/>
      <c r="CV32" s="71">
        <f t="shared" si="36"/>
        <v>0</v>
      </c>
      <c r="CW32" s="68"/>
      <c r="CX32" s="71">
        <f t="shared" si="37"/>
        <v>0</v>
      </c>
      <c r="CY32" s="68"/>
      <c r="CZ32" s="71">
        <f t="shared" si="38"/>
        <v>0</v>
      </c>
      <c r="DA32" s="68"/>
      <c r="DB32" s="71">
        <f t="shared" si="39"/>
        <v>0</v>
      </c>
      <c r="DC32" s="68"/>
      <c r="DD32" s="71">
        <f t="shared" si="40"/>
        <v>0</v>
      </c>
      <c r="DE32" s="68"/>
      <c r="DF32" s="24"/>
    </row>
    <row r="33" spans="1:110" x14ac:dyDescent="0.2">
      <c r="A33" s="50">
        <v>28</v>
      </c>
      <c r="B33" s="47"/>
      <c r="C33" s="47"/>
      <c r="D33" s="55"/>
      <c r="E33" s="14"/>
      <c r="F33" s="14"/>
      <c r="G33" s="14"/>
      <c r="H33" s="14"/>
      <c r="I33" s="6">
        <f t="shared" si="0"/>
        <v>0</v>
      </c>
      <c r="J33" s="7" t="str">
        <f t="shared" si="41"/>
        <v>ERROR</v>
      </c>
      <c r="K33" s="62"/>
      <c r="L33" s="62"/>
      <c r="M33" s="62"/>
      <c r="N33" s="50"/>
      <c r="O33" s="71">
        <f t="shared" si="1"/>
        <v>0</v>
      </c>
      <c r="P33" s="69"/>
      <c r="Q33" s="71">
        <f t="shared" si="2"/>
        <v>0</v>
      </c>
      <c r="R33" s="69"/>
      <c r="S33" s="69"/>
      <c r="T33" s="71">
        <f t="shared" si="3"/>
        <v>0</v>
      </c>
      <c r="U33" s="69"/>
      <c r="V33" s="69"/>
      <c r="W33" s="71">
        <f t="shared" si="4"/>
        <v>0</v>
      </c>
      <c r="X33" s="69"/>
      <c r="Y33" s="69"/>
      <c r="Z33" s="71">
        <f t="shared" si="5"/>
        <v>0</v>
      </c>
      <c r="AA33" s="69"/>
      <c r="AB33" s="69"/>
      <c r="AC33" s="71">
        <f t="shared" si="6"/>
        <v>0</v>
      </c>
      <c r="AD33" s="69"/>
      <c r="AE33" s="69"/>
      <c r="AF33" s="71">
        <f t="shared" si="7"/>
        <v>0</v>
      </c>
      <c r="AG33" s="69"/>
      <c r="AH33" s="69"/>
      <c r="AI33" s="71">
        <f t="shared" si="8"/>
        <v>0</v>
      </c>
      <c r="AJ33" s="69"/>
      <c r="AK33" s="69"/>
      <c r="AL33" s="71">
        <f t="shared" si="9"/>
        <v>0</v>
      </c>
      <c r="AM33" s="69"/>
      <c r="AN33" s="69"/>
      <c r="AO33" s="71">
        <f t="shared" si="10"/>
        <v>0</v>
      </c>
      <c r="AP33" s="69"/>
      <c r="AQ33" s="69"/>
      <c r="AR33" s="71">
        <f t="shared" si="11"/>
        <v>0</v>
      </c>
      <c r="AS33" s="69"/>
      <c r="AT33" s="71">
        <f t="shared" si="12"/>
        <v>0</v>
      </c>
      <c r="AU33" s="69"/>
      <c r="AV33" s="71">
        <f t="shared" si="12"/>
        <v>0</v>
      </c>
      <c r="AW33" s="69"/>
      <c r="AX33" s="71">
        <f t="shared" si="13"/>
        <v>0</v>
      </c>
      <c r="AY33" s="69"/>
      <c r="AZ33" s="71">
        <f t="shared" si="14"/>
        <v>0</v>
      </c>
      <c r="BA33" s="69"/>
      <c r="BB33" s="71">
        <f t="shared" si="15"/>
        <v>0</v>
      </c>
      <c r="BC33" s="69"/>
      <c r="BD33" s="71">
        <f t="shared" si="16"/>
        <v>0</v>
      </c>
      <c r="BE33" s="69"/>
      <c r="BF33" s="71">
        <f t="shared" si="17"/>
        <v>0</v>
      </c>
      <c r="BG33" s="69"/>
      <c r="BH33" s="71">
        <f t="shared" si="18"/>
        <v>0</v>
      </c>
      <c r="BI33" s="69"/>
      <c r="BJ33" s="71">
        <f t="shared" si="19"/>
        <v>0</v>
      </c>
      <c r="BK33" s="69"/>
      <c r="BL33" s="71">
        <f t="shared" si="20"/>
        <v>0</v>
      </c>
      <c r="BM33" s="69"/>
      <c r="BN33" s="71">
        <f t="shared" si="21"/>
        <v>0</v>
      </c>
      <c r="BO33" s="69"/>
      <c r="BP33" s="71">
        <f t="shared" si="22"/>
        <v>0</v>
      </c>
      <c r="BQ33" s="69"/>
      <c r="BR33" s="71">
        <f t="shared" si="23"/>
        <v>0</v>
      </c>
      <c r="BS33" s="69"/>
      <c r="BT33" s="71">
        <f t="shared" si="24"/>
        <v>0</v>
      </c>
      <c r="BU33" s="69"/>
      <c r="BV33" s="71">
        <f t="shared" si="25"/>
        <v>0</v>
      </c>
      <c r="BW33" s="69"/>
      <c r="BX33" s="71">
        <f t="shared" si="26"/>
        <v>0</v>
      </c>
      <c r="BY33" s="69"/>
      <c r="BZ33" s="71">
        <f t="shared" si="26"/>
        <v>0</v>
      </c>
      <c r="CA33" s="69"/>
      <c r="CB33" s="71">
        <f t="shared" si="27"/>
        <v>0</v>
      </c>
      <c r="CC33" s="69"/>
      <c r="CD33" s="71">
        <f t="shared" si="28"/>
        <v>0</v>
      </c>
      <c r="CE33" s="69"/>
      <c r="CF33" s="71">
        <f t="shared" si="29"/>
        <v>0</v>
      </c>
      <c r="CG33" s="69"/>
      <c r="CH33" s="71">
        <f t="shared" si="30"/>
        <v>0</v>
      </c>
      <c r="CI33" s="69"/>
      <c r="CJ33" s="71">
        <f t="shared" si="31"/>
        <v>0</v>
      </c>
      <c r="CK33" s="69"/>
      <c r="CL33" s="71">
        <f t="shared" si="32"/>
        <v>0</v>
      </c>
      <c r="CM33" s="69"/>
      <c r="CN33" s="71">
        <f t="shared" si="42"/>
        <v>0</v>
      </c>
      <c r="CO33" s="69"/>
      <c r="CP33" s="71">
        <f t="shared" si="33"/>
        <v>0</v>
      </c>
      <c r="CQ33" s="69"/>
      <c r="CR33" s="71">
        <f t="shared" si="34"/>
        <v>0</v>
      </c>
      <c r="CS33" s="69"/>
      <c r="CT33" s="71">
        <f t="shared" si="35"/>
        <v>0</v>
      </c>
      <c r="CU33" s="69"/>
      <c r="CV33" s="71">
        <f t="shared" si="36"/>
        <v>0</v>
      </c>
      <c r="CW33" s="69"/>
      <c r="CX33" s="71">
        <f t="shared" si="37"/>
        <v>0</v>
      </c>
      <c r="CY33" s="69"/>
      <c r="CZ33" s="71">
        <f t="shared" si="38"/>
        <v>0</v>
      </c>
      <c r="DA33" s="69"/>
      <c r="DB33" s="71">
        <f t="shared" si="39"/>
        <v>0</v>
      </c>
      <c r="DC33" s="69"/>
      <c r="DD33" s="71">
        <f t="shared" si="40"/>
        <v>0</v>
      </c>
      <c r="DE33" s="69"/>
      <c r="DF33" s="24"/>
    </row>
    <row r="34" spans="1:110" x14ac:dyDescent="0.2">
      <c r="A34" s="65">
        <v>29</v>
      </c>
      <c r="B34" s="5"/>
      <c r="C34" s="5"/>
      <c r="D34" s="54"/>
      <c r="E34" s="13"/>
      <c r="F34" s="13"/>
      <c r="G34" s="13"/>
      <c r="H34" s="13"/>
      <c r="I34" s="6">
        <f t="shared" si="0"/>
        <v>0</v>
      </c>
      <c r="J34" s="7" t="str">
        <f t="shared" si="41"/>
        <v>ERROR</v>
      </c>
      <c r="K34" s="61"/>
      <c r="L34" s="61"/>
      <c r="M34" s="61"/>
      <c r="N34" s="50"/>
      <c r="O34" s="71">
        <f t="shared" si="1"/>
        <v>0</v>
      </c>
      <c r="P34" s="68"/>
      <c r="Q34" s="71">
        <f t="shared" si="2"/>
        <v>0</v>
      </c>
      <c r="R34" s="68"/>
      <c r="S34" s="68"/>
      <c r="T34" s="71">
        <f t="shared" si="3"/>
        <v>0</v>
      </c>
      <c r="U34" s="68"/>
      <c r="V34" s="68"/>
      <c r="W34" s="71">
        <f t="shared" si="4"/>
        <v>0</v>
      </c>
      <c r="X34" s="68"/>
      <c r="Y34" s="68"/>
      <c r="Z34" s="71">
        <f t="shared" si="5"/>
        <v>0</v>
      </c>
      <c r="AA34" s="68"/>
      <c r="AB34" s="68"/>
      <c r="AC34" s="71">
        <f t="shared" si="6"/>
        <v>0</v>
      </c>
      <c r="AD34" s="68"/>
      <c r="AE34" s="68"/>
      <c r="AF34" s="71">
        <f t="shared" si="7"/>
        <v>0</v>
      </c>
      <c r="AG34" s="68"/>
      <c r="AH34" s="68"/>
      <c r="AI34" s="71">
        <f t="shared" si="8"/>
        <v>0</v>
      </c>
      <c r="AJ34" s="68"/>
      <c r="AK34" s="68"/>
      <c r="AL34" s="71">
        <f t="shared" si="9"/>
        <v>0</v>
      </c>
      <c r="AM34" s="68"/>
      <c r="AN34" s="68"/>
      <c r="AO34" s="71">
        <f t="shared" si="10"/>
        <v>0</v>
      </c>
      <c r="AP34" s="68"/>
      <c r="AQ34" s="68"/>
      <c r="AR34" s="71">
        <f t="shared" si="11"/>
        <v>0</v>
      </c>
      <c r="AS34" s="68"/>
      <c r="AT34" s="71">
        <f t="shared" si="12"/>
        <v>0</v>
      </c>
      <c r="AU34" s="68"/>
      <c r="AV34" s="71">
        <f t="shared" si="12"/>
        <v>0</v>
      </c>
      <c r="AW34" s="68"/>
      <c r="AX34" s="71">
        <f t="shared" si="13"/>
        <v>0</v>
      </c>
      <c r="AY34" s="68"/>
      <c r="AZ34" s="71">
        <f t="shared" si="14"/>
        <v>0</v>
      </c>
      <c r="BA34" s="68"/>
      <c r="BB34" s="71">
        <f t="shared" si="15"/>
        <v>0</v>
      </c>
      <c r="BC34" s="68"/>
      <c r="BD34" s="71">
        <f t="shared" si="16"/>
        <v>0</v>
      </c>
      <c r="BE34" s="68"/>
      <c r="BF34" s="71">
        <f t="shared" si="17"/>
        <v>0</v>
      </c>
      <c r="BG34" s="68"/>
      <c r="BH34" s="71">
        <f t="shared" si="18"/>
        <v>0</v>
      </c>
      <c r="BI34" s="68"/>
      <c r="BJ34" s="71">
        <f t="shared" si="19"/>
        <v>0</v>
      </c>
      <c r="BK34" s="68"/>
      <c r="BL34" s="71">
        <f t="shared" si="20"/>
        <v>0</v>
      </c>
      <c r="BM34" s="68"/>
      <c r="BN34" s="71">
        <f t="shared" si="21"/>
        <v>0</v>
      </c>
      <c r="BO34" s="68"/>
      <c r="BP34" s="71">
        <f t="shared" si="22"/>
        <v>0</v>
      </c>
      <c r="BQ34" s="68"/>
      <c r="BR34" s="71">
        <f t="shared" si="23"/>
        <v>0</v>
      </c>
      <c r="BS34" s="68"/>
      <c r="BT34" s="71">
        <f t="shared" si="24"/>
        <v>0</v>
      </c>
      <c r="BU34" s="68"/>
      <c r="BV34" s="71">
        <f t="shared" si="25"/>
        <v>0</v>
      </c>
      <c r="BW34" s="68"/>
      <c r="BX34" s="71">
        <f t="shared" si="26"/>
        <v>0</v>
      </c>
      <c r="BY34" s="68"/>
      <c r="BZ34" s="71">
        <f t="shared" si="26"/>
        <v>0</v>
      </c>
      <c r="CA34" s="68"/>
      <c r="CB34" s="71">
        <f t="shared" si="27"/>
        <v>0</v>
      </c>
      <c r="CC34" s="68"/>
      <c r="CD34" s="71">
        <f t="shared" si="28"/>
        <v>0</v>
      </c>
      <c r="CE34" s="68"/>
      <c r="CF34" s="71">
        <f t="shared" si="29"/>
        <v>0</v>
      </c>
      <c r="CG34" s="68"/>
      <c r="CH34" s="71">
        <f t="shared" si="30"/>
        <v>0</v>
      </c>
      <c r="CI34" s="68"/>
      <c r="CJ34" s="71">
        <f t="shared" si="31"/>
        <v>0</v>
      </c>
      <c r="CK34" s="68"/>
      <c r="CL34" s="71">
        <f t="shared" si="32"/>
        <v>0</v>
      </c>
      <c r="CM34" s="68"/>
      <c r="CN34" s="71">
        <f t="shared" si="42"/>
        <v>0</v>
      </c>
      <c r="CO34" s="68"/>
      <c r="CP34" s="71">
        <f t="shared" si="33"/>
        <v>0</v>
      </c>
      <c r="CQ34" s="68"/>
      <c r="CR34" s="71">
        <f t="shared" si="34"/>
        <v>0</v>
      </c>
      <c r="CS34" s="68"/>
      <c r="CT34" s="71">
        <f t="shared" si="35"/>
        <v>0</v>
      </c>
      <c r="CU34" s="68"/>
      <c r="CV34" s="71">
        <f t="shared" si="36"/>
        <v>0</v>
      </c>
      <c r="CW34" s="68"/>
      <c r="CX34" s="71">
        <f t="shared" si="37"/>
        <v>0</v>
      </c>
      <c r="CY34" s="68"/>
      <c r="CZ34" s="71">
        <f t="shared" si="38"/>
        <v>0</v>
      </c>
      <c r="DA34" s="68"/>
      <c r="DB34" s="71">
        <f t="shared" si="39"/>
        <v>0</v>
      </c>
      <c r="DC34" s="68"/>
      <c r="DD34" s="71">
        <f t="shared" si="40"/>
        <v>0</v>
      </c>
      <c r="DE34" s="68"/>
      <c r="DF34" s="24"/>
    </row>
    <row r="35" spans="1:110" x14ac:dyDescent="0.2">
      <c r="A35" s="50">
        <v>30</v>
      </c>
      <c r="B35" s="47"/>
      <c r="C35" s="47"/>
      <c r="D35" s="55"/>
      <c r="E35" s="14"/>
      <c r="F35" s="14"/>
      <c r="G35" s="14"/>
      <c r="H35" s="14"/>
      <c r="I35" s="6">
        <f t="shared" si="0"/>
        <v>0</v>
      </c>
      <c r="J35" s="7" t="str">
        <f t="shared" si="41"/>
        <v>ERROR</v>
      </c>
      <c r="K35" s="62"/>
      <c r="L35" s="62"/>
      <c r="M35" s="62"/>
      <c r="N35" s="50"/>
      <c r="O35" s="71">
        <f t="shared" si="1"/>
        <v>0</v>
      </c>
      <c r="P35" s="69"/>
      <c r="Q35" s="71">
        <f t="shared" si="2"/>
        <v>0</v>
      </c>
      <c r="R35" s="69"/>
      <c r="S35" s="69"/>
      <c r="T35" s="71">
        <f t="shared" si="3"/>
        <v>0</v>
      </c>
      <c r="U35" s="69"/>
      <c r="V35" s="69"/>
      <c r="W35" s="71">
        <f t="shared" si="4"/>
        <v>0</v>
      </c>
      <c r="X35" s="69"/>
      <c r="Y35" s="69"/>
      <c r="Z35" s="71">
        <f t="shared" si="5"/>
        <v>0</v>
      </c>
      <c r="AA35" s="69"/>
      <c r="AB35" s="69"/>
      <c r="AC35" s="71">
        <f t="shared" si="6"/>
        <v>0</v>
      </c>
      <c r="AD35" s="69"/>
      <c r="AE35" s="69"/>
      <c r="AF35" s="71">
        <f t="shared" si="7"/>
        <v>0</v>
      </c>
      <c r="AG35" s="69"/>
      <c r="AH35" s="69"/>
      <c r="AI35" s="71">
        <f t="shared" si="8"/>
        <v>0</v>
      </c>
      <c r="AJ35" s="69"/>
      <c r="AK35" s="69"/>
      <c r="AL35" s="71">
        <f t="shared" si="9"/>
        <v>0</v>
      </c>
      <c r="AM35" s="69"/>
      <c r="AN35" s="69"/>
      <c r="AO35" s="71">
        <f t="shared" si="10"/>
        <v>0</v>
      </c>
      <c r="AP35" s="69"/>
      <c r="AQ35" s="69"/>
      <c r="AR35" s="71">
        <f t="shared" si="11"/>
        <v>0</v>
      </c>
      <c r="AS35" s="69"/>
      <c r="AT35" s="71">
        <f t="shared" si="12"/>
        <v>0</v>
      </c>
      <c r="AU35" s="69"/>
      <c r="AV35" s="71">
        <f t="shared" si="12"/>
        <v>0</v>
      </c>
      <c r="AW35" s="69"/>
      <c r="AX35" s="71">
        <f t="shared" si="13"/>
        <v>0</v>
      </c>
      <c r="AY35" s="69"/>
      <c r="AZ35" s="71">
        <f t="shared" si="14"/>
        <v>0</v>
      </c>
      <c r="BA35" s="69"/>
      <c r="BB35" s="71">
        <f t="shared" si="15"/>
        <v>0</v>
      </c>
      <c r="BC35" s="69"/>
      <c r="BD35" s="71">
        <f t="shared" si="16"/>
        <v>0</v>
      </c>
      <c r="BE35" s="69"/>
      <c r="BF35" s="71">
        <f t="shared" si="17"/>
        <v>0</v>
      </c>
      <c r="BG35" s="69"/>
      <c r="BH35" s="71">
        <f t="shared" si="18"/>
        <v>0</v>
      </c>
      <c r="BI35" s="69"/>
      <c r="BJ35" s="71">
        <f t="shared" si="19"/>
        <v>0</v>
      </c>
      <c r="BK35" s="69"/>
      <c r="BL35" s="71">
        <f t="shared" si="20"/>
        <v>0</v>
      </c>
      <c r="BM35" s="69"/>
      <c r="BN35" s="71">
        <f t="shared" si="21"/>
        <v>0</v>
      </c>
      <c r="BO35" s="69"/>
      <c r="BP35" s="71">
        <f t="shared" si="22"/>
        <v>0</v>
      </c>
      <c r="BQ35" s="69"/>
      <c r="BR35" s="71">
        <f t="shared" si="23"/>
        <v>0</v>
      </c>
      <c r="BS35" s="69"/>
      <c r="BT35" s="71">
        <f t="shared" si="24"/>
        <v>0</v>
      </c>
      <c r="BU35" s="69"/>
      <c r="BV35" s="71">
        <f t="shared" si="25"/>
        <v>0</v>
      </c>
      <c r="BW35" s="69"/>
      <c r="BX35" s="71">
        <f t="shared" si="26"/>
        <v>0</v>
      </c>
      <c r="BY35" s="69"/>
      <c r="BZ35" s="71">
        <f t="shared" si="26"/>
        <v>0</v>
      </c>
      <c r="CA35" s="69"/>
      <c r="CB35" s="71">
        <f t="shared" si="27"/>
        <v>0</v>
      </c>
      <c r="CC35" s="69"/>
      <c r="CD35" s="71">
        <f t="shared" si="28"/>
        <v>0</v>
      </c>
      <c r="CE35" s="69"/>
      <c r="CF35" s="71">
        <f t="shared" si="29"/>
        <v>0</v>
      </c>
      <c r="CG35" s="69"/>
      <c r="CH35" s="71">
        <f t="shared" si="30"/>
        <v>0</v>
      </c>
      <c r="CI35" s="69"/>
      <c r="CJ35" s="71">
        <f t="shared" si="31"/>
        <v>0</v>
      </c>
      <c r="CK35" s="69"/>
      <c r="CL35" s="71">
        <f t="shared" si="32"/>
        <v>0</v>
      </c>
      <c r="CM35" s="69"/>
      <c r="CN35" s="71">
        <f t="shared" si="42"/>
        <v>0</v>
      </c>
      <c r="CO35" s="69"/>
      <c r="CP35" s="71">
        <f t="shared" si="33"/>
        <v>0</v>
      </c>
      <c r="CQ35" s="69"/>
      <c r="CR35" s="71">
        <f t="shared" si="34"/>
        <v>0</v>
      </c>
      <c r="CS35" s="69"/>
      <c r="CT35" s="71">
        <f t="shared" si="35"/>
        <v>0</v>
      </c>
      <c r="CU35" s="69"/>
      <c r="CV35" s="71">
        <f t="shared" si="36"/>
        <v>0</v>
      </c>
      <c r="CW35" s="69"/>
      <c r="CX35" s="71">
        <f t="shared" si="37"/>
        <v>0</v>
      </c>
      <c r="CY35" s="69"/>
      <c r="CZ35" s="71">
        <f t="shared" si="38"/>
        <v>0</v>
      </c>
      <c r="DA35" s="69"/>
      <c r="DB35" s="71">
        <f t="shared" si="39"/>
        <v>0</v>
      </c>
      <c r="DC35" s="69"/>
      <c r="DD35" s="71">
        <f t="shared" si="40"/>
        <v>0</v>
      </c>
      <c r="DE35" s="69"/>
      <c r="DF35" s="24"/>
    </row>
    <row r="36" spans="1:110" x14ac:dyDescent="0.2">
      <c r="A36" s="65">
        <v>31</v>
      </c>
      <c r="B36" s="5"/>
      <c r="C36" s="5"/>
      <c r="D36" s="54"/>
      <c r="E36" s="13"/>
      <c r="F36" s="13"/>
      <c r="G36" s="13"/>
      <c r="H36" s="13"/>
      <c r="I36" s="6">
        <f t="shared" si="0"/>
        <v>0</v>
      </c>
      <c r="J36" s="7" t="str">
        <f t="shared" si="41"/>
        <v>ERROR</v>
      </c>
      <c r="K36" s="61"/>
      <c r="L36" s="61"/>
      <c r="M36" s="61"/>
      <c r="N36" s="50"/>
      <c r="O36" s="71">
        <f t="shared" si="1"/>
        <v>0</v>
      </c>
      <c r="P36" s="68"/>
      <c r="Q36" s="71">
        <f t="shared" si="2"/>
        <v>0</v>
      </c>
      <c r="R36" s="68"/>
      <c r="S36" s="68"/>
      <c r="T36" s="71">
        <f t="shared" si="3"/>
        <v>0</v>
      </c>
      <c r="U36" s="68"/>
      <c r="V36" s="68"/>
      <c r="W36" s="71">
        <f t="shared" si="4"/>
        <v>0</v>
      </c>
      <c r="X36" s="68"/>
      <c r="Y36" s="68"/>
      <c r="Z36" s="71">
        <f t="shared" si="5"/>
        <v>0</v>
      </c>
      <c r="AA36" s="68"/>
      <c r="AB36" s="68"/>
      <c r="AC36" s="71">
        <f t="shared" si="6"/>
        <v>0</v>
      </c>
      <c r="AD36" s="68"/>
      <c r="AE36" s="68"/>
      <c r="AF36" s="71">
        <f t="shared" si="7"/>
        <v>0</v>
      </c>
      <c r="AG36" s="68"/>
      <c r="AH36" s="68"/>
      <c r="AI36" s="71">
        <f t="shared" si="8"/>
        <v>0</v>
      </c>
      <c r="AJ36" s="68"/>
      <c r="AK36" s="68"/>
      <c r="AL36" s="71">
        <f t="shared" si="9"/>
        <v>0</v>
      </c>
      <c r="AM36" s="68"/>
      <c r="AN36" s="68"/>
      <c r="AO36" s="71">
        <f t="shared" si="10"/>
        <v>0</v>
      </c>
      <c r="AP36" s="68"/>
      <c r="AQ36" s="68"/>
      <c r="AR36" s="71">
        <f t="shared" si="11"/>
        <v>0</v>
      </c>
      <c r="AS36" s="68"/>
      <c r="AT36" s="71">
        <f t="shared" si="12"/>
        <v>0</v>
      </c>
      <c r="AU36" s="68"/>
      <c r="AV36" s="71">
        <f t="shared" si="12"/>
        <v>0</v>
      </c>
      <c r="AW36" s="68"/>
      <c r="AX36" s="71">
        <f t="shared" si="13"/>
        <v>0</v>
      </c>
      <c r="AY36" s="68"/>
      <c r="AZ36" s="71">
        <f t="shared" si="14"/>
        <v>0</v>
      </c>
      <c r="BA36" s="68"/>
      <c r="BB36" s="71">
        <f t="shared" si="15"/>
        <v>0</v>
      </c>
      <c r="BC36" s="68"/>
      <c r="BD36" s="71">
        <f t="shared" si="16"/>
        <v>0</v>
      </c>
      <c r="BE36" s="68"/>
      <c r="BF36" s="71">
        <f t="shared" si="17"/>
        <v>0</v>
      </c>
      <c r="BG36" s="68"/>
      <c r="BH36" s="71">
        <f t="shared" si="18"/>
        <v>0</v>
      </c>
      <c r="BI36" s="68"/>
      <c r="BJ36" s="71">
        <f t="shared" si="19"/>
        <v>0</v>
      </c>
      <c r="BK36" s="68"/>
      <c r="BL36" s="71">
        <f t="shared" si="20"/>
        <v>0</v>
      </c>
      <c r="BM36" s="68"/>
      <c r="BN36" s="71">
        <f t="shared" si="21"/>
        <v>0</v>
      </c>
      <c r="BO36" s="68"/>
      <c r="BP36" s="71">
        <f t="shared" si="22"/>
        <v>0</v>
      </c>
      <c r="BQ36" s="68"/>
      <c r="BR36" s="71">
        <f t="shared" si="23"/>
        <v>0</v>
      </c>
      <c r="BS36" s="68"/>
      <c r="BT36" s="71">
        <f t="shared" si="24"/>
        <v>0</v>
      </c>
      <c r="BU36" s="68"/>
      <c r="BV36" s="71">
        <f t="shared" si="25"/>
        <v>0</v>
      </c>
      <c r="BW36" s="68"/>
      <c r="BX36" s="71">
        <f t="shared" si="26"/>
        <v>0</v>
      </c>
      <c r="BY36" s="68"/>
      <c r="BZ36" s="71">
        <f t="shared" si="26"/>
        <v>0</v>
      </c>
      <c r="CA36" s="68"/>
      <c r="CB36" s="71">
        <f t="shared" si="27"/>
        <v>0</v>
      </c>
      <c r="CC36" s="68"/>
      <c r="CD36" s="71">
        <f t="shared" si="28"/>
        <v>0</v>
      </c>
      <c r="CE36" s="68"/>
      <c r="CF36" s="71">
        <f t="shared" si="29"/>
        <v>0</v>
      </c>
      <c r="CG36" s="68"/>
      <c r="CH36" s="71">
        <f t="shared" si="30"/>
        <v>0</v>
      </c>
      <c r="CI36" s="68"/>
      <c r="CJ36" s="71">
        <f t="shared" si="31"/>
        <v>0</v>
      </c>
      <c r="CK36" s="68"/>
      <c r="CL36" s="71">
        <f t="shared" si="32"/>
        <v>0</v>
      </c>
      <c r="CM36" s="68"/>
      <c r="CN36" s="71">
        <f t="shared" si="42"/>
        <v>0</v>
      </c>
      <c r="CO36" s="68"/>
      <c r="CP36" s="71">
        <f t="shared" si="33"/>
        <v>0</v>
      </c>
      <c r="CQ36" s="68"/>
      <c r="CR36" s="71">
        <f t="shared" si="34"/>
        <v>0</v>
      </c>
      <c r="CS36" s="68"/>
      <c r="CT36" s="71">
        <f t="shared" si="35"/>
        <v>0</v>
      </c>
      <c r="CU36" s="68"/>
      <c r="CV36" s="71">
        <f t="shared" si="36"/>
        <v>0</v>
      </c>
      <c r="CW36" s="68"/>
      <c r="CX36" s="71">
        <f t="shared" si="37"/>
        <v>0</v>
      </c>
      <c r="CY36" s="68"/>
      <c r="CZ36" s="71">
        <f t="shared" si="38"/>
        <v>0</v>
      </c>
      <c r="DA36" s="68"/>
      <c r="DB36" s="71">
        <f t="shared" si="39"/>
        <v>0</v>
      </c>
      <c r="DC36" s="68"/>
      <c r="DD36" s="71">
        <f t="shared" si="40"/>
        <v>0</v>
      </c>
      <c r="DE36" s="68"/>
      <c r="DF36" s="24"/>
    </row>
    <row r="37" spans="1:110" x14ac:dyDescent="0.2">
      <c r="A37" s="50">
        <v>32</v>
      </c>
      <c r="B37" s="47"/>
      <c r="C37" s="47"/>
      <c r="D37" s="55"/>
      <c r="E37" s="14"/>
      <c r="F37" s="14"/>
      <c r="G37" s="14"/>
      <c r="H37" s="14"/>
      <c r="I37" s="6">
        <f t="shared" si="0"/>
        <v>0</v>
      </c>
      <c r="J37" s="7" t="str">
        <f t="shared" si="41"/>
        <v>ERROR</v>
      </c>
      <c r="K37" s="62"/>
      <c r="L37" s="62"/>
      <c r="M37" s="62"/>
      <c r="N37" s="50"/>
      <c r="O37" s="71">
        <f t="shared" si="1"/>
        <v>0</v>
      </c>
      <c r="P37" s="69"/>
      <c r="Q37" s="71">
        <f t="shared" si="2"/>
        <v>0</v>
      </c>
      <c r="R37" s="69"/>
      <c r="S37" s="69"/>
      <c r="T37" s="71">
        <f t="shared" si="3"/>
        <v>0</v>
      </c>
      <c r="U37" s="69"/>
      <c r="V37" s="69"/>
      <c r="W37" s="71">
        <f t="shared" si="4"/>
        <v>0</v>
      </c>
      <c r="X37" s="69"/>
      <c r="Y37" s="69"/>
      <c r="Z37" s="71">
        <f t="shared" si="5"/>
        <v>0</v>
      </c>
      <c r="AA37" s="69"/>
      <c r="AB37" s="69"/>
      <c r="AC37" s="71">
        <f t="shared" si="6"/>
        <v>0</v>
      </c>
      <c r="AD37" s="69"/>
      <c r="AE37" s="69"/>
      <c r="AF37" s="71">
        <f t="shared" si="7"/>
        <v>0</v>
      </c>
      <c r="AG37" s="69"/>
      <c r="AH37" s="69"/>
      <c r="AI37" s="71">
        <f t="shared" si="8"/>
        <v>0</v>
      </c>
      <c r="AJ37" s="69"/>
      <c r="AK37" s="69"/>
      <c r="AL37" s="71">
        <f t="shared" si="9"/>
        <v>0</v>
      </c>
      <c r="AM37" s="69"/>
      <c r="AN37" s="69"/>
      <c r="AO37" s="71">
        <f t="shared" si="10"/>
        <v>0</v>
      </c>
      <c r="AP37" s="69"/>
      <c r="AQ37" s="69"/>
      <c r="AR37" s="71">
        <f t="shared" si="11"/>
        <v>0</v>
      </c>
      <c r="AS37" s="69"/>
      <c r="AT37" s="71">
        <f t="shared" si="12"/>
        <v>0</v>
      </c>
      <c r="AU37" s="69"/>
      <c r="AV37" s="71">
        <f t="shared" si="12"/>
        <v>0</v>
      </c>
      <c r="AW37" s="69"/>
      <c r="AX37" s="71">
        <f t="shared" si="13"/>
        <v>0</v>
      </c>
      <c r="AY37" s="69"/>
      <c r="AZ37" s="71">
        <f t="shared" si="14"/>
        <v>0</v>
      </c>
      <c r="BA37" s="69"/>
      <c r="BB37" s="71">
        <f t="shared" si="15"/>
        <v>0</v>
      </c>
      <c r="BC37" s="69"/>
      <c r="BD37" s="71">
        <f t="shared" si="16"/>
        <v>0</v>
      </c>
      <c r="BE37" s="69"/>
      <c r="BF37" s="71">
        <f t="shared" si="17"/>
        <v>0</v>
      </c>
      <c r="BG37" s="69"/>
      <c r="BH37" s="71">
        <f t="shared" si="18"/>
        <v>0</v>
      </c>
      <c r="BI37" s="69"/>
      <c r="BJ37" s="71">
        <f t="shared" si="19"/>
        <v>0</v>
      </c>
      <c r="BK37" s="69"/>
      <c r="BL37" s="71">
        <f t="shared" si="20"/>
        <v>0</v>
      </c>
      <c r="BM37" s="69"/>
      <c r="BN37" s="71">
        <f t="shared" si="21"/>
        <v>0</v>
      </c>
      <c r="BO37" s="69"/>
      <c r="BP37" s="71">
        <f t="shared" si="22"/>
        <v>0</v>
      </c>
      <c r="BQ37" s="69"/>
      <c r="BR37" s="71">
        <f t="shared" si="23"/>
        <v>0</v>
      </c>
      <c r="BS37" s="69"/>
      <c r="BT37" s="71">
        <f t="shared" si="24"/>
        <v>0</v>
      </c>
      <c r="BU37" s="69"/>
      <c r="BV37" s="71">
        <f t="shared" si="25"/>
        <v>0</v>
      </c>
      <c r="BW37" s="69"/>
      <c r="BX37" s="71">
        <f t="shared" si="26"/>
        <v>0</v>
      </c>
      <c r="BY37" s="69"/>
      <c r="BZ37" s="71">
        <f t="shared" si="26"/>
        <v>0</v>
      </c>
      <c r="CA37" s="69"/>
      <c r="CB37" s="71">
        <f t="shared" si="27"/>
        <v>0</v>
      </c>
      <c r="CC37" s="69"/>
      <c r="CD37" s="71">
        <f t="shared" si="28"/>
        <v>0</v>
      </c>
      <c r="CE37" s="69"/>
      <c r="CF37" s="71">
        <f t="shared" si="29"/>
        <v>0</v>
      </c>
      <c r="CG37" s="69"/>
      <c r="CH37" s="71">
        <f t="shared" si="30"/>
        <v>0</v>
      </c>
      <c r="CI37" s="69"/>
      <c r="CJ37" s="71">
        <f t="shared" si="31"/>
        <v>0</v>
      </c>
      <c r="CK37" s="69"/>
      <c r="CL37" s="71">
        <f t="shared" si="32"/>
        <v>0</v>
      </c>
      <c r="CM37" s="69"/>
      <c r="CN37" s="71">
        <f t="shared" si="42"/>
        <v>0</v>
      </c>
      <c r="CO37" s="69"/>
      <c r="CP37" s="71">
        <f t="shared" si="33"/>
        <v>0</v>
      </c>
      <c r="CQ37" s="69"/>
      <c r="CR37" s="71">
        <f t="shared" si="34"/>
        <v>0</v>
      </c>
      <c r="CS37" s="69"/>
      <c r="CT37" s="71">
        <f t="shared" si="35"/>
        <v>0</v>
      </c>
      <c r="CU37" s="69"/>
      <c r="CV37" s="71">
        <f t="shared" si="36"/>
        <v>0</v>
      </c>
      <c r="CW37" s="69"/>
      <c r="CX37" s="71">
        <f t="shared" si="37"/>
        <v>0</v>
      </c>
      <c r="CY37" s="69"/>
      <c r="CZ37" s="71">
        <f t="shared" si="38"/>
        <v>0</v>
      </c>
      <c r="DA37" s="69"/>
      <c r="DB37" s="71">
        <f t="shared" si="39"/>
        <v>0</v>
      </c>
      <c r="DC37" s="69"/>
      <c r="DD37" s="71">
        <f t="shared" si="40"/>
        <v>0</v>
      </c>
      <c r="DE37" s="69"/>
      <c r="DF37" s="24"/>
    </row>
    <row r="38" spans="1:110" x14ac:dyDescent="0.2">
      <c r="A38" s="65">
        <v>33</v>
      </c>
      <c r="B38" s="5"/>
      <c r="C38" s="5"/>
      <c r="D38" s="54"/>
      <c r="E38" s="13"/>
      <c r="F38" s="13"/>
      <c r="G38" s="13"/>
      <c r="H38" s="13"/>
      <c r="I38" s="6">
        <f t="shared" si="0"/>
        <v>0</v>
      </c>
      <c r="J38" s="7" t="str">
        <f t="shared" si="41"/>
        <v>ERROR</v>
      </c>
      <c r="K38" s="61"/>
      <c r="L38" s="61"/>
      <c r="M38" s="61"/>
      <c r="N38" s="50"/>
      <c r="O38" s="71">
        <f t="shared" si="1"/>
        <v>0</v>
      </c>
      <c r="P38" s="68"/>
      <c r="Q38" s="71">
        <f t="shared" si="2"/>
        <v>0</v>
      </c>
      <c r="R38" s="68"/>
      <c r="S38" s="68"/>
      <c r="T38" s="71">
        <f t="shared" si="3"/>
        <v>0</v>
      </c>
      <c r="U38" s="68"/>
      <c r="V38" s="68"/>
      <c r="W38" s="71">
        <f t="shared" si="4"/>
        <v>0</v>
      </c>
      <c r="X38" s="68"/>
      <c r="Y38" s="68"/>
      <c r="Z38" s="71">
        <f t="shared" si="5"/>
        <v>0</v>
      </c>
      <c r="AA38" s="68"/>
      <c r="AB38" s="68"/>
      <c r="AC38" s="71">
        <f t="shared" si="6"/>
        <v>0</v>
      </c>
      <c r="AD38" s="68"/>
      <c r="AE38" s="68"/>
      <c r="AF38" s="71">
        <f t="shared" si="7"/>
        <v>0</v>
      </c>
      <c r="AG38" s="68"/>
      <c r="AH38" s="68"/>
      <c r="AI38" s="71">
        <f t="shared" si="8"/>
        <v>0</v>
      </c>
      <c r="AJ38" s="68"/>
      <c r="AK38" s="68"/>
      <c r="AL38" s="71">
        <f t="shared" si="9"/>
        <v>0</v>
      </c>
      <c r="AM38" s="68"/>
      <c r="AN38" s="68"/>
      <c r="AO38" s="71">
        <f t="shared" si="10"/>
        <v>0</v>
      </c>
      <c r="AP38" s="68"/>
      <c r="AQ38" s="68"/>
      <c r="AR38" s="71">
        <f t="shared" si="11"/>
        <v>0</v>
      </c>
      <c r="AS38" s="68"/>
      <c r="AT38" s="71">
        <f t="shared" si="12"/>
        <v>0</v>
      </c>
      <c r="AU38" s="68"/>
      <c r="AV38" s="71">
        <f t="shared" si="12"/>
        <v>0</v>
      </c>
      <c r="AW38" s="68"/>
      <c r="AX38" s="71">
        <f t="shared" si="13"/>
        <v>0</v>
      </c>
      <c r="AY38" s="68"/>
      <c r="AZ38" s="71">
        <f t="shared" si="14"/>
        <v>0</v>
      </c>
      <c r="BA38" s="68"/>
      <c r="BB38" s="71">
        <f t="shared" si="15"/>
        <v>0</v>
      </c>
      <c r="BC38" s="68"/>
      <c r="BD38" s="71">
        <f t="shared" si="16"/>
        <v>0</v>
      </c>
      <c r="BE38" s="68"/>
      <c r="BF38" s="71">
        <f t="shared" si="17"/>
        <v>0</v>
      </c>
      <c r="BG38" s="68"/>
      <c r="BH38" s="71">
        <f t="shared" si="18"/>
        <v>0</v>
      </c>
      <c r="BI38" s="68"/>
      <c r="BJ38" s="71">
        <f t="shared" si="19"/>
        <v>0</v>
      </c>
      <c r="BK38" s="68"/>
      <c r="BL38" s="71">
        <f t="shared" si="20"/>
        <v>0</v>
      </c>
      <c r="BM38" s="68"/>
      <c r="BN38" s="71">
        <f t="shared" si="21"/>
        <v>0</v>
      </c>
      <c r="BO38" s="68"/>
      <c r="BP38" s="71">
        <f t="shared" si="22"/>
        <v>0</v>
      </c>
      <c r="BQ38" s="68"/>
      <c r="BR38" s="71">
        <f t="shared" si="23"/>
        <v>0</v>
      </c>
      <c r="BS38" s="68"/>
      <c r="BT38" s="71">
        <f t="shared" si="24"/>
        <v>0</v>
      </c>
      <c r="BU38" s="68"/>
      <c r="BV38" s="71">
        <f t="shared" si="25"/>
        <v>0</v>
      </c>
      <c r="BW38" s="68"/>
      <c r="BX38" s="71">
        <f t="shared" si="26"/>
        <v>0</v>
      </c>
      <c r="BY38" s="68"/>
      <c r="BZ38" s="71">
        <f t="shared" si="26"/>
        <v>0</v>
      </c>
      <c r="CA38" s="68"/>
      <c r="CB38" s="71">
        <f t="shared" si="27"/>
        <v>0</v>
      </c>
      <c r="CC38" s="68"/>
      <c r="CD38" s="71">
        <f t="shared" si="28"/>
        <v>0</v>
      </c>
      <c r="CE38" s="68"/>
      <c r="CF38" s="71">
        <f t="shared" si="29"/>
        <v>0</v>
      </c>
      <c r="CG38" s="68"/>
      <c r="CH38" s="71">
        <f t="shared" si="30"/>
        <v>0</v>
      </c>
      <c r="CI38" s="68"/>
      <c r="CJ38" s="71">
        <f t="shared" si="31"/>
        <v>0</v>
      </c>
      <c r="CK38" s="68"/>
      <c r="CL38" s="71">
        <f t="shared" si="32"/>
        <v>0</v>
      </c>
      <c r="CM38" s="68"/>
      <c r="CN38" s="71">
        <f t="shared" si="42"/>
        <v>0</v>
      </c>
      <c r="CO38" s="68"/>
      <c r="CP38" s="71">
        <f t="shared" si="33"/>
        <v>0</v>
      </c>
      <c r="CQ38" s="68"/>
      <c r="CR38" s="71">
        <f t="shared" si="34"/>
        <v>0</v>
      </c>
      <c r="CS38" s="68"/>
      <c r="CT38" s="71">
        <f t="shared" si="35"/>
        <v>0</v>
      </c>
      <c r="CU38" s="68"/>
      <c r="CV38" s="71">
        <f t="shared" si="36"/>
        <v>0</v>
      </c>
      <c r="CW38" s="68"/>
      <c r="CX38" s="71">
        <f t="shared" si="37"/>
        <v>0</v>
      </c>
      <c r="CY38" s="68"/>
      <c r="CZ38" s="71">
        <f t="shared" si="38"/>
        <v>0</v>
      </c>
      <c r="DA38" s="68"/>
      <c r="DB38" s="71">
        <f t="shared" si="39"/>
        <v>0</v>
      </c>
      <c r="DC38" s="68"/>
      <c r="DD38" s="71">
        <f t="shared" si="40"/>
        <v>0</v>
      </c>
      <c r="DE38" s="68"/>
      <c r="DF38" s="24"/>
    </row>
    <row r="39" spans="1:110" x14ac:dyDescent="0.2">
      <c r="A39" s="50">
        <v>34</v>
      </c>
      <c r="B39" s="47"/>
      <c r="C39" s="47"/>
      <c r="D39" s="55"/>
      <c r="E39" s="14"/>
      <c r="F39" s="14"/>
      <c r="G39" s="14"/>
      <c r="H39" s="14"/>
      <c r="I39" s="6">
        <f t="shared" si="0"/>
        <v>0</v>
      </c>
      <c r="J39" s="7" t="str">
        <f t="shared" si="41"/>
        <v>ERROR</v>
      </c>
      <c r="K39" s="62"/>
      <c r="L39" s="62"/>
      <c r="M39" s="62"/>
      <c r="N39" s="50"/>
      <c r="O39" s="71">
        <f t="shared" si="1"/>
        <v>0</v>
      </c>
      <c r="P39" s="69"/>
      <c r="Q39" s="71">
        <f t="shared" si="2"/>
        <v>0</v>
      </c>
      <c r="R39" s="69"/>
      <c r="S39" s="69"/>
      <c r="T39" s="71">
        <f t="shared" si="3"/>
        <v>0</v>
      </c>
      <c r="U39" s="69"/>
      <c r="V39" s="69"/>
      <c r="W39" s="71">
        <f t="shared" si="4"/>
        <v>0</v>
      </c>
      <c r="X39" s="69"/>
      <c r="Y39" s="69"/>
      <c r="Z39" s="71">
        <f t="shared" si="5"/>
        <v>0</v>
      </c>
      <c r="AA39" s="69"/>
      <c r="AB39" s="69"/>
      <c r="AC39" s="71">
        <f t="shared" si="6"/>
        <v>0</v>
      </c>
      <c r="AD39" s="69"/>
      <c r="AE39" s="69"/>
      <c r="AF39" s="71">
        <f t="shared" si="7"/>
        <v>0</v>
      </c>
      <c r="AG39" s="69"/>
      <c r="AH39" s="69"/>
      <c r="AI39" s="71">
        <f t="shared" si="8"/>
        <v>0</v>
      </c>
      <c r="AJ39" s="69"/>
      <c r="AK39" s="69"/>
      <c r="AL39" s="71">
        <f t="shared" si="9"/>
        <v>0</v>
      </c>
      <c r="AM39" s="69"/>
      <c r="AN39" s="69"/>
      <c r="AO39" s="71">
        <f t="shared" si="10"/>
        <v>0</v>
      </c>
      <c r="AP39" s="69"/>
      <c r="AQ39" s="69"/>
      <c r="AR39" s="71">
        <f t="shared" si="11"/>
        <v>0</v>
      </c>
      <c r="AS39" s="69"/>
      <c r="AT39" s="71">
        <f t="shared" si="12"/>
        <v>0</v>
      </c>
      <c r="AU39" s="69"/>
      <c r="AV39" s="71">
        <f t="shared" si="12"/>
        <v>0</v>
      </c>
      <c r="AW39" s="69"/>
      <c r="AX39" s="71">
        <f t="shared" si="13"/>
        <v>0</v>
      </c>
      <c r="AY39" s="69"/>
      <c r="AZ39" s="71">
        <f t="shared" si="14"/>
        <v>0</v>
      </c>
      <c r="BA39" s="69"/>
      <c r="BB39" s="71">
        <f t="shared" si="15"/>
        <v>0</v>
      </c>
      <c r="BC39" s="69"/>
      <c r="BD39" s="71">
        <f t="shared" si="16"/>
        <v>0</v>
      </c>
      <c r="BE39" s="69"/>
      <c r="BF39" s="71">
        <f t="shared" si="17"/>
        <v>0</v>
      </c>
      <c r="BG39" s="69"/>
      <c r="BH39" s="71">
        <f t="shared" si="18"/>
        <v>0</v>
      </c>
      <c r="BI39" s="69"/>
      <c r="BJ39" s="71">
        <f t="shared" si="19"/>
        <v>0</v>
      </c>
      <c r="BK39" s="69"/>
      <c r="BL39" s="71">
        <f t="shared" si="20"/>
        <v>0</v>
      </c>
      <c r="BM39" s="69"/>
      <c r="BN39" s="71">
        <f t="shared" si="21"/>
        <v>0</v>
      </c>
      <c r="BO39" s="69"/>
      <c r="BP39" s="71">
        <f t="shared" si="22"/>
        <v>0</v>
      </c>
      <c r="BQ39" s="69"/>
      <c r="BR39" s="71">
        <f t="shared" si="23"/>
        <v>0</v>
      </c>
      <c r="BS39" s="69"/>
      <c r="BT39" s="71">
        <f t="shared" si="24"/>
        <v>0</v>
      </c>
      <c r="BU39" s="69"/>
      <c r="BV39" s="71">
        <f t="shared" si="25"/>
        <v>0</v>
      </c>
      <c r="BW39" s="69"/>
      <c r="BX39" s="71">
        <f t="shared" si="26"/>
        <v>0</v>
      </c>
      <c r="BY39" s="69"/>
      <c r="BZ39" s="71">
        <f t="shared" si="26"/>
        <v>0</v>
      </c>
      <c r="CA39" s="69"/>
      <c r="CB39" s="71">
        <f t="shared" si="27"/>
        <v>0</v>
      </c>
      <c r="CC39" s="69"/>
      <c r="CD39" s="71">
        <f t="shared" si="28"/>
        <v>0</v>
      </c>
      <c r="CE39" s="69"/>
      <c r="CF39" s="71">
        <f t="shared" si="29"/>
        <v>0</v>
      </c>
      <c r="CG39" s="69"/>
      <c r="CH39" s="71">
        <f t="shared" si="30"/>
        <v>0</v>
      </c>
      <c r="CI39" s="69"/>
      <c r="CJ39" s="71">
        <f t="shared" si="31"/>
        <v>0</v>
      </c>
      <c r="CK39" s="69"/>
      <c r="CL39" s="71">
        <f t="shared" si="32"/>
        <v>0</v>
      </c>
      <c r="CM39" s="69"/>
      <c r="CN39" s="71">
        <f t="shared" si="42"/>
        <v>0</v>
      </c>
      <c r="CO39" s="69"/>
      <c r="CP39" s="71">
        <f t="shared" si="33"/>
        <v>0</v>
      </c>
      <c r="CQ39" s="69"/>
      <c r="CR39" s="71">
        <f t="shared" si="34"/>
        <v>0</v>
      </c>
      <c r="CS39" s="69"/>
      <c r="CT39" s="71">
        <f t="shared" si="35"/>
        <v>0</v>
      </c>
      <c r="CU39" s="69"/>
      <c r="CV39" s="71">
        <f t="shared" si="36"/>
        <v>0</v>
      </c>
      <c r="CW39" s="69"/>
      <c r="CX39" s="71">
        <f t="shared" si="37"/>
        <v>0</v>
      </c>
      <c r="CY39" s="69"/>
      <c r="CZ39" s="71">
        <f t="shared" si="38"/>
        <v>0</v>
      </c>
      <c r="DA39" s="69"/>
      <c r="DB39" s="71">
        <f t="shared" si="39"/>
        <v>0</v>
      </c>
      <c r="DC39" s="69"/>
      <c r="DD39" s="71">
        <f t="shared" si="40"/>
        <v>0</v>
      </c>
      <c r="DE39" s="69"/>
      <c r="DF39" s="24"/>
    </row>
    <row r="40" spans="1:110" x14ac:dyDescent="0.2">
      <c r="A40" s="65">
        <v>35</v>
      </c>
      <c r="B40" s="5"/>
      <c r="C40" s="5"/>
      <c r="D40" s="54"/>
      <c r="E40" s="13"/>
      <c r="F40" s="13"/>
      <c r="G40" s="13"/>
      <c r="H40" s="13"/>
      <c r="I40" s="6">
        <f t="shared" si="0"/>
        <v>0</v>
      </c>
      <c r="J40" s="7" t="str">
        <f t="shared" si="41"/>
        <v>ERROR</v>
      </c>
      <c r="K40" s="61"/>
      <c r="L40" s="61"/>
      <c r="M40" s="61"/>
      <c r="N40" s="50"/>
      <c r="O40" s="71">
        <f t="shared" si="1"/>
        <v>0</v>
      </c>
      <c r="P40" s="68"/>
      <c r="Q40" s="71">
        <f t="shared" si="2"/>
        <v>0</v>
      </c>
      <c r="R40" s="68"/>
      <c r="S40" s="68"/>
      <c r="T40" s="71">
        <f t="shared" si="3"/>
        <v>0</v>
      </c>
      <c r="U40" s="68"/>
      <c r="V40" s="68"/>
      <c r="W40" s="71">
        <f t="shared" si="4"/>
        <v>0</v>
      </c>
      <c r="X40" s="68"/>
      <c r="Y40" s="68"/>
      <c r="Z40" s="71">
        <f t="shared" si="5"/>
        <v>0</v>
      </c>
      <c r="AA40" s="68"/>
      <c r="AB40" s="68"/>
      <c r="AC40" s="71">
        <f t="shared" si="6"/>
        <v>0</v>
      </c>
      <c r="AD40" s="68"/>
      <c r="AE40" s="68"/>
      <c r="AF40" s="71">
        <f t="shared" si="7"/>
        <v>0</v>
      </c>
      <c r="AG40" s="68"/>
      <c r="AH40" s="68"/>
      <c r="AI40" s="71">
        <f t="shared" si="8"/>
        <v>0</v>
      </c>
      <c r="AJ40" s="68"/>
      <c r="AK40" s="68"/>
      <c r="AL40" s="71">
        <f t="shared" si="9"/>
        <v>0</v>
      </c>
      <c r="AM40" s="68"/>
      <c r="AN40" s="68"/>
      <c r="AO40" s="71">
        <f t="shared" si="10"/>
        <v>0</v>
      </c>
      <c r="AP40" s="68"/>
      <c r="AQ40" s="68"/>
      <c r="AR40" s="71">
        <f t="shared" si="11"/>
        <v>0</v>
      </c>
      <c r="AS40" s="68"/>
      <c r="AT40" s="71">
        <f t="shared" si="12"/>
        <v>0</v>
      </c>
      <c r="AU40" s="68"/>
      <c r="AV40" s="71">
        <f t="shared" si="12"/>
        <v>0</v>
      </c>
      <c r="AW40" s="68"/>
      <c r="AX40" s="71">
        <f t="shared" si="13"/>
        <v>0</v>
      </c>
      <c r="AY40" s="68"/>
      <c r="AZ40" s="71">
        <f t="shared" si="14"/>
        <v>0</v>
      </c>
      <c r="BA40" s="68"/>
      <c r="BB40" s="71">
        <f t="shared" si="15"/>
        <v>0</v>
      </c>
      <c r="BC40" s="68"/>
      <c r="BD40" s="71">
        <f t="shared" si="16"/>
        <v>0</v>
      </c>
      <c r="BE40" s="68"/>
      <c r="BF40" s="71">
        <f t="shared" si="17"/>
        <v>0</v>
      </c>
      <c r="BG40" s="68"/>
      <c r="BH40" s="71">
        <f t="shared" si="18"/>
        <v>0</v>
      </c>
      <c r="BI40" s="68"/>
      <c r="BJ40" s="71">
        <f t="shared" si="19"/>
        <v>0</v>
      </c>
      <c r="BK40" s="68"/>
      <c r="BL40" s="71">
        <f t="shared" si="20"/>
        <v>0</v>
      </c>
      <c r="BM40" s="68"/>
      <c r="BN40" s="71">
        <f t="shared" si="21"/>
        <v>0</v>
      </c>
      <c r="BO40" s="68"/>
      <c r="BP40" s="71">
        <f t="shared" si="22"/>
        <v>0</v>
      </c>
      <c r="BQ40" s="68"/>
      <c r="BR40" s="71">
        <f t="shared" si="23"/>
        <v>0</v>
      </c>
      <c r="BS40" s="68"/>
      <c r="BT40" s="71">
        <f t="shared" si="24"/>
        <v>0</v>
      </c>
      <c r="BU40" s="68"/>
      <c r="BV40" s="71">
        <f t="shared" si="25"/>
        <v>0</v>
      </c>
      <c r="BW40" s="68"/>
      <c r="BX40" s="71">
        <f t="shared" si="26"/>
        <v>0</v>
      </c>
      <c r="BY40" s="68"/>
      <c r="BZ40" s="71">
        <f t="shared" si="26"/>
        <v>0</v>
      </c>
      <c r="CA40" s="68"/>
      <c r="CB40" s="71">
        <f t="shared" si="27"/>
        <v>0</v>
      </c>
      <c r="CC40" s="68"/>
      <c r="CD40" s="71">
        <f t="shared" si="28"/>
        <v>0</v>
      </c>
      <c r="CE40" s="68"/>
      <c r="CF40" s="71">
        <f t="shared" si="29"/>
        <v>0</v>
      </c>
      <c r="CG40" s="68"/>
      <c r="CH40" s="71">
        <f t="shared" si="30"/>
        <v>0</v>
      </c>
      <c r="CI40" s="68"/>
      <c r="CJ40" s="71">
        <f t="shared" si="31"/>
        <v>0</v>
      </c>
      <c r="CK40" s="68"/>
      <c r="CL40" s="71">
        <f t="shared" si="32"/>
        <v>0</v>
      </c>
      <c r="CM40" s="68"/>
      <c r="CN40" s="71">
        <f t="shared" si="42"/>
        <v>0</v>
      </c>
      <c r="CO40" s="68"/>
      <c r="CP40" s="71">
        <f t="shared" si="33"/>
        <v>0</v>
      </c>
      <c r="CQ40" s="68"/>
      <c r="CR40" s="71">
        <f t="shared" si="34"/>
        <v>0</v>
      </c>
      <c r="CS40" s="68"/>
      <c r="CT40" s="71">
        <f t="shared" si="35"/>
        <v>0</v>
      </c>
      <c r="CU40" s="68"/>
      <c r="CV40" s="71">
        <f t="shared" si="36"/>
        <v>0</v>
      </c>
      <c r="CW40" s="68"/>
      <c r="CX40" s="71">
        <f t="shared" si="37"/>
        <v>0</v>
      </c>
      <c r="CY40" s="68"/>
      <c r="CZ40" s="71">
        <f t="shared" si="38"/>
        <v>0</v>
      </c>
      <c r="DA40" s="68"/>
      <c r="DB40" s="71">
        <f t="shared" si="39"/>
        <v>0</v>
      </c>
      <c r="DC40" s="68"/>
      <c r="DD40" s="71">
        <f t="shared" si="40"/>
        <v>0</v>
      </c>
      <c r="DE40" s="68"/>
      <c r="DF40" s="24"/>
    </row>
    <row r="41" spans="1:110" x14ac:dyDescent="0.2">
      <c r="A41" s="50">
        <v>36</v>
      </c>
      <c r="B41" s="47"/>
      <c r="C41" s="47"/>
      <c r="D41" s="55"/>
      <c r="E41" s="14"/>
      <c r="F41" s="14"/>
      <c r="G41" s="14"/>
      <c r="H41" s="14"/>
      <c r="I41" s="6">
        <f t="shared" si="0"/>
        <v>0</v>
      </c>
      <c r="J41" s="7" t="str">
        <f t="shared" si="41"/>
        <v>ERROR</v>
      </c>
      <c r="K41" s="62"/>
      <c r="L41" s="62"/>
      <c r="M41" s="62"/>
      <c r="N41" s="50"/>
      <c r="O41" s="71">
        <f t="shared" si="1"/>
        <v>0</v>
      </c>
      <c r="P41" s="69"/>
      <c r="Q41" s="71">
        <f t="shared" si="2"/>
        <v>0</v>
      </c>
      <c r="R41" s="69"/>
      <c r="S41" s="69"/>
      <c r="T41" s="71">
        <f t="shared" si="3"/>
        <v>0</v>
      </c>
      <c r="U41" s="69"/>
      <c r="V41" s="69"/>
      <c r="W41" s="71">
        <f t="shared" si="4"/>
        <v>0</v>
      </c>
      <c r="X41" s="69"/>
      <c r="Y41" s="69"/>
      <c r="Z41" s="71">
        <f t="shared" si="5"/>
        <v>0</v>
      </c>
      <c r="AA41" s="69"/>
      <c r="AB41" s="69"/>
      <c r="AC41" s="71">
        <f t="shared" si="6"/>
        <v>0</v>
      </c>
      <c r="AD41" s="69"/>
      <c r="AE41" s="69"/>
      <c r="AF41" s="71">
        <f t="shared" si="7"/>
        <v>0</v>
      </c>
      <c r="AG41" s="69"/>
      <c r="AH41" s="69"/>
      <c r="AI41" s="71">
        <f t="shared" si="8"/>
        <v>0</v>
      </c>
      <c r="AJ41" s="69"/>
      <c r="AK41" s="69"/>
      <c r="AL41" s="71">
        <f t="shared" si="9"/>
        <v>0</v>
      </c>
      <c r="AM41" s="69"/>
      <c r="AN41" s="69"/>
      <c r="AO41" s="71">
        <f t="shared" si="10"/>
        <v>0</v>
      </c>
      <c r="AP41" s="69"/>
      <c r="AQ41" s="69"/>
      <c r="AR41" s="71">
        <f t="shared" si="11"/>
        <v>0</v>
      </c>
      <c r="AS41" s="69"/>
      <c r="AT41" s="71">
        <f t="shared" si="12"/>
        <v>0</v>
      </c>
      <c r="AU41" s="69"/>
      <c r="AV41" s="71">
        <f t="shared" si="12"/>
        <v>0</v>
      </c>
      <c r="AW41" s="69"/>
      <c r="AX41" s="71">
        <f t="shared" si="13"/>
        <v>0</v>
      </c>
      <c r="AY41" s="69"/>
      <c r="AZ41" s="71">
        <f t="shared" si="14"/>
        <v>0</v>
      </c>
      <c r="BA41" s="69"/>
      <c r="BB41" s="71">
        <f t="shared" si="15"/>
        <v>0</v>
      </c>
      <c r="BC41" s="69"/>
      <c r="BD41" s="71">
        <f t="shared" si="16"/>
        <v>0</v>
      </c>
      <c r="BE41" s="69"/>
      <c r="BF41" s="71">
        <f t="shared" si="17"/>
        <v>0</v>
      </c>
      <c r="BG41" s="69"/>
      <c r="BH41" s="71">
        <f t="shared" si="18"/>
        <v>0</v>
      </c>
      <c r="BI41" s="69"/>
      <c r="BJ41" s="71">
        <f t="shared" si="19"/>
        <v>0</v>
      </c>
      <c r="BK41" s="69"/>
      <c r="BL41" s="71">
        <f t="shared" si="20"/>
        <v>0</v>
      </c>
      <c r="BM41" s="69"/>
      <c r="BN41" s="71">
        <f t="shared" si="21"/>
        <v>0</v>
      </c>
      <c r="BO41" s="69"/>
      <c r="BP41" s="71">
        <f t="shared" si="22"/>
        <v>0</v>
      </c>
      <c r="BQ41" s="69"/>
      <c r="BR41" s="71">
        <f t="shared" si="23"/>
        <v>0</v>
      </c>
      <c r="BS41" s="69"/>
      <c r="BT41" s="71">
        <f t="shared" si="24"/>
        <v>0</v>
      </c>
      <c r="BU41" s="69"/>
      <c r="BV41" s="71">
        <f t="shared" si="25"/>
        <v>0</v>
      </c>
      <c r="BW41" s="69"/>
      <c r="BX41" s="71">
        <f t="shared" si="26"/>
        <v>0</v>
      </c>
      <c r="BY41" s="69"/>
      <c r="BZ41" s="71">
        <f t="shared" si="26"/>
        <v>0</v>
      </c>
      <c r="CA41" s="69"/>
      <c r="CB41" s="71">
        <f t="shared" si="27"/>
        <v>0</v>
      </c>
      <c r="CC41" s="69"/>
      <c r="CD41" s="71">
        <f t="shared" si="28"/>
        <v>0</v>
      </c>
      <c r="CE41" s="69"/>
      <c r="CF41" s="71">
        <f t="shared" si="29"/>
        <v>0</v>
      </c>
      <c r="CG41" s="69"/>
      <c r="CH41" s="71">
        <f t="shared" si="30"/>
        <v>0</v>
      </c>
      <c r="CI41" s="69"/>
      <c r="CJ41" s="71">
        <f t="shared" si="31"/>
        <v>0</v>
      </c>
      <c r="CK41" s="69"/>
      <c r="CL41" s="71">
        <f t="shared" si="32"/>
        <v>0</v>
      </c>
      <c r="CM41" s="69"/>
      <c r="CN41" s="71">
        <f t="shared" si="42"/>
        <v>0</v>
      </c>
      <c r="CO41" s="69"/>
      <c r="CP41" s="71">
        <f t="shared" si="33"/>
        <v>0</v>
      </c>
      <c r="CQ41" s="69"/>
      <c r="CR41" s="71">
        <f t="shared" si="34"/>
        <v>0</v>
      </c>
      <c r="CS41" s="69"/>
      <c r="CT41" s="71">
        <f t="shared" si="35"/>
        <v>0</v>
      </c>
      <c r="CU41" s="69"/>
      <c r="CV41" s="71">
        <f t="shared" si="36"/>
        <v>0</v>
      </c>
      <c r="CW41" s="69"/>
      <c r="CX41" s="71">
        <f t="shared" si="37"/>
        <v>0</v>
      </c>
      <c r="CY41" s="69"/>
      <c r="CZ41" s="71">
        <f t="shared" si="38"/>
        <v>0</v>
      </c>
      <c r="DA41" s="69"/>
      <c r="DB41" s="71">
        <f t="shared" si="39"/>
        <v>0</v>
      </c>
      <c r="DC41" s="69"/>
      <c r="DD41" s="71">
        <f t="shared" si="40"/>
        <v>0</v>
      </c>
      <c r="DE41" s="69"/>
      <c r="DF41" s="24"/>
    </row>
    <row r="42" spans="1:110" x14ac:dyDescent="0.2">
      <c r="A42" s="65">
        <v>37</v>
      </c>
      <c r="B42" s="5"/>
      <c r="C42" s="5"/>
      <c r="D42" s="54"/>
      <c r="E42" s="13"/>
      <c r="F42" s="13"/>
      <c r="G42" s="13"/>
      <c r="H42" s="13"/>
      <c r="I42" s="6">
        <f t="shared" si="0"/>
        <v>0</v>
      </c>
      <c r="J42" s="7" t="str">
        <f t="shared" si="41"/>
        <v>ERROR</v>
      </c>
      <c r="K42" s="61"/>
      <c r="L42" s="61"/>
      <c r="M42" s="61"/>
      <c r="N42" s="50"/>
      <c r="O42" s="71">
        <f t="shared" si="1"/>
        <v>0</v>
      </c>
      <c r="P42" s="68"/>
      <c r="Q42" s="71">
        <f t="shared" si="2"/>
        <v>0</v>
      </c>
      <c r="R42" s="68"/>
      <c r="S42" s="68"/>
      <c r="T42" s="71">
        <f t="shared" si="3"/>
        <v>0</v>
      </c>
      <c r="U42" s="68"/>
      <c r="V42" s="68"/>
      <c r="W42" s="71">
        <f t="shared" si="4"/>
        <v>0</v>
      </c>
      <c r="X42" s="68"/>
      <c r="Y42" s="68"/>
      <c r="Z42" s="71">
        <f t="shared" si="5"/>
        <v>0</v>
      </c>
      <c r="AA42" s="68"/>
      <c r="AB42" s="68"/>
      <c r="AC42" s="71">
        <f t="shared" si="6"/>
        <v>0</v>
      </c>
      <c r="AD42" s="68"/>
      <c r="AE42" s="68"/>
      <c r="AF42" s="71">
        <f t="shared" si="7"/>
        <v>0</v>
      </c>
      <c r="AG42" s="68"/>
      <c r="AH42" s="68"/>
      <c r="AI42" s="71">
        <f t="shared" si="8"/>
        <v>0</v>
      </c>
      <c r="AJ42" s="68"/>
      <c r="AK42" s="68"/>
      <c r="AL42" s="71">
        <f t="shared" si="9"/>
        <v>0</v>
      </c>
      <c r="AM42" s="68"/>
      <c r="AN42" s="68"/>
      <c r="AO42" s="71">
        <f t="shared" si="10"/>
        <v>0</v>
      </c>
      <c r="AP42" s="68"/>
      <c r="AQ42" s="68"/>
      <c r="AR42" s="71">
        <f t="shared" si="11"/>
        <v>0</v>
      </c>
      <c r="AS42" s="68"/>
      <c r="AT42" s="71">
        <f t="shared" si="12"/>
        <v>0</v>
      </c>
      <c r="AU42" s="68"/>
      <c r="AV42" s="71">
        <f t="shared" si="12"/>
        <v>0</v>
      </c>
      <c r="AW42" s="68"/>
      <c r="AX42" s="71">
        <f t="shared" si="13"/>
        <v>0</v>
      </c>
      <c r="AY42" s="68"/>
      <c r="AZ42" s="71">
        <f t="shared" si="14"/>
        <v>0</v>
      </c>
      <c r="BA42" s="68"/>
      <c r="BB42" s="71">
        <f t="shared" si="15"/>
        <v>0</v>
      </c>
      <c r="BC42" s="68"/>
      <c r="BD42" s="71">
        <f t="shared" si="16"/>
        <v>0</v>
      </c>
      <c r="BE42" s="68"/>
      <c r="BF42" s="71">
        <f t="shared" si="17"/>
        <v>0</v>
      </c>
      <c r="BG42" s="68"/>
      <c r="BH42" s="71">
        <f t="shared" si="18"/>
        <v>0</v>
      </c>
      <c r="BI42" s="68"/>
      <c r="BJ42" s="71">
        <f t="shared" si="19"/>
        <v>0</v>
      </c>
      <c r="BK42" s="68"/>
      <c r="BL42" s="71">
        <f t="shared" si="20"/>
        <v>0</v>
      </c>
      <c r="BM42" s="68"/>
      <c r="BN42" s="71">
        <f t="shared" si="21"/>
        <v>0</v>
      </c>
      <c r="BO42" s="68"/>
      <c r="BP42" s="71">
        <f t="shared" si="22"/>
        <v>0</v>
      </c>
      <c r="BQ42" s="68"/>
      <c r="BR42" s="71">
        <f t="shared" si="23"/>
        <v>0</v>
      </c>
      <c r="BS42" s="68"/>
      <c r="BT42" s="71">
        <f t="shared" si="24"/>
        <v>0</v>
      </c>
      <c r="BU42" s="68"/>
      <c r="BV42" s="71">
        <f t="shared" si="25"/>
        <v>0</v>
      </c>
      <c r="BW42" s="68"/>
      <c r="BX42" s="71">
        <f t="shared" si="26"/>
        <v>0</v>
      </c>
      <c r="BY42" s="68"/>
      <c r="BZ42" s="71">
        <f t="shared" si="26"/>
        <v>0</v>
      </c>
      <c r="CA42" s="68"/>
      <c r="CB42" s="71">
        <f t="shared" si="27"/>
        <v>0</v>
      </c>
      <c r="CC42" s="68"/>
      <c r="CD42" s="71">
        <f t="shared" si="28"/>
        <v>0</v>
      </c>
      <c r="CE42" s="68"/>
      <c r="CF42" s="71">
        <f t="shared" si="29"/>
        <v>0</v>
      </c>
      <c r="CG42" s="68"/>
      <c r="CH42" s="71">
        <f t="shared" si="30"/>
        <v>0</v>
      </c>
      <c r="CI42" s="68"/>
      <c r="CJ42" s="71">
        <f t="shared" si="31"/>
        <v>0</v>
      </c>
      <c r="CK42" s="68"/>
      <c r="CL42" s="71">
        <f t="shared" si="32"/>
        <v>0</v>
      </c>
      <c r="CM42" s="68"/>
      <c r="CN42" s="71">
        <f t="shared" si="42"/>
        <v>0</v>
      </c>
      <c r="CO42" s="68"/>
      <c r="CP42" s="71">
        <f t="shared" si="33"/>
        <v>0</v>
      </c>
      <c r="CQ42" s="68"/>
      <c r="CR42" s="71">
        <f t="shared" si="34"/>
        <v>0</v>
      </c>
      <c r="CS42" s="68"/>
      <c r="CT42" s="71">
        <f t="shared" si="35"/>
        <v>0</v>
      </c>
      <c r="CU42" s="68"/>
      <c r="CV42" s="71">
        <f t="shared" si="36"/>
        <v>0</v>
      </c>
      <c r="CW42" s="68"/>
      <c r="CX42" s="71">
        <f t="shared" si="37"/>
        <v>0</v>
      </c>
      <c r="CY42" s="68"/>
      <c r="CZ42" s="71">
        <f t="shared" si="38"/>
        <v>0</v>
      </c>
      <c r="DA42" s="68"/>
      <c r="DB42" s="71">
        <f t="shared" si="39"/>
        <v>0</v>
      </c>
      <c r="DC42" s="68"/>
      <c r="DD42" s="71">
        <f t="shared" si="40"/>
        <v>0</v>
      </c>
      <c r="DE42" s="68"/>
      <c r="DF42" s="24"/>
    </row>
    <row r="43" spans="1:110" x14ac:dyDescent="0.2">
      <c r="A43" s="50">
        <v>38</v>
      </c>
      <c r="B43" s="47"/>
      <c r="C43" s="47"/>
      <c r="D43" s="55"/>
      <c r="E43" s="14"/>
      <c r="F43" s="14"/>
      <c r="G43" s="14"/>
      <c r="H43" s="14"/>
      <c r="I43" s="6">
        <f t="shared" si="0"/>
        <v>0</v>
      </c>
      <c r="J43" s="7" t="str">
        <f t="shared" si="41"/>
        <v>ERROR</v>
      </c>
      <c r="K43" s="62"/>
      <c r="L43" s="62"/>
      <c r="M43" s="62"/>
      <c r="N43" s="50"/>
      <c r="O43" s="71">
        <f t="shared" si="1"/>
        <v>0</v>
      </c>
      <c r="P43" s="69"/>
      <c r="Q43" s="71">
        <f t="shared" si="2"/>
        <v>0</v>
      </c>
      <c r="R43" s="69"/>
      <c r="S43" s="69"/>
      <c r="T43" s="71">
        <f t="shared" si="3"/>
        <v>0</v>
      </c>
      <c r="U43" s="69"/>
      <c r="V43" s="69"/>
      <c r="W43" s="71">
        <f t="shared" si="4"/>
        <v>0</v>
      </c>
      <c r="X43" s="69"/>
      <c r="Y43" s="69"/>
      <c r="Z43" s="71">
        <f t="shared" si="5"/>
        <v>0</v>
      </c>
      <c r="AA43" s="69"/>
      <c r="AB43" s="69"/>
      <c r="AC43" s="71">
        <f t="shared" si="6"/>
        <v>0</v>
      </c>
      <c r="AD43" s="69"/>
      <c r="AE43" s="69"/>
      <c r="AF43" s="71">
        <f t="shared" si="7"/>
        <v>0</v>
      </c>
      <c r="AG43" s="69"/>
      <c r="AH43" s="69"/>
      <c r="AI43" s="71">
        <f t="shared" si="8"/>
        <v>0</v>
      </c>
      <c r="AJ43" s="69"/>
      <c r="AK43" s="69"/>
      <c r="AL43" s="71">
        <f t="shared" si="9"/>
        <v>0</v>
      </c>
      <c r="AM43" s="69"/>
      <c r="AN43" s="69"/>
      <c r="AO43" s="71">
        <f t="shared" si="10"/>
        <v>0</v>
      </c>
      <c r="AP43" s="69"/>
      <c r="AQ43" s="69"/>
      <c r="AR43" s="71">
        <f t="shared" si="11"/>
        <v>0</v>
      </c>
      <c r="AS43" s="69"/>
      <c r="AT43" s="71">
        <f t="shared" si="12"/>
        <v>0</v>
      </c>
      <c r="AU43" s="69"/>
      <c r="AV43" s="71">
        <f t="shared" si="12"/>
        <v>0</v>
      </c>
      <c r="AW43" s="69"/>
      <c r="AX43" s="71">
        <f t="shared" si="13"/>
        <v>0</v>
      </c>
      <c r="AY43" s="69"/>
      <c r="AZ43" s="71">
        <f t="shared" si="14"/>
        <v>0</v>
      </c>
      <c r="BA43" s="69"/>
      <c r="BB43" s="71">
        <f t="shared" si="15"/>
        <v>0</v>
      </c>
      <c r="BC43" s="69"/>
      <c r="BD43" s="71">
        <f t="shared" si="16"/>
        <v>0</v>
      </c>
      <c r="BE43" s="69"/>
      <c r="BF43" s="71">
        <f t="shared" si="17"/>
        <v>0</v>
      </c>
      <c r="BG43" s="69"/>
      <c r="BH43" s="71">
        <f t="shared" si="18"/>
        <v>0</v>
      </c>
      <c r="BI43" s="69"/>
      <c r="BJ43" s="71">
        <f t="shared" si="19"/>
        <v>0</v>
      </c>
      <c r="BK43" s="69"/>
      <c r="BL43" s="71">
        <f t="shared" si="20"/>
        <v>0</v>
      </c>
      <c r="BM43" s="69"/>
      <c r="BN43" s="71">
        <f t="shared" si="21"/>
        <v>0</v>
      </c>
      <c r="BO43" s="69"/>
      <c r="BP43" s="71">
        <f t="shared" si="22"/>
        <v>0</v>
      </c>
      <c r="BQ43" s="69"/>
      <c r="BR43" s="71">
        <f t="shared" si="23"/>
        <v>0</v>
      </c>
      <c r="BS43" s="69"/>
      <c r="BT43" s="71">
        <f t="shared" si="24"/>
        <v>0</v>
      </c>
      <c r="BU43" s="69"/>
      <c r="BV43" s="71">
        <f t="shared" si="25"/>
        <v>0</v>
      </c>
      <c r="BW43" s="69"/>
      <c r="BX43" s="71">
        <f t="shared" si="26"/>
        <v>0</v>
      </c>
      <c r="BY43" s="69"/>
      <c r="BZ43" s="71">
        <f t="shared" si="26"/>
        <v>0</v>
      </c>
      <c r="CA43" s="69"/>
      <c r="CB43" s="71">
        <f t="shared" si="27"/>
        <v>0</v>
      </c>
      <c r="CC43" s="69"/>
      <c r="CD43" s="71">
        <f t="shared" si="28"/>
        <v>0</v>
      </c>
      <c r="CE43" s="69"/>
      <c r="CF43" s="71">
        <f t="shared" si="29"/>
        <v>0</v>
      </c>
      <c r="CG43" s="69"/>
      <c r="CH43" s="71">
        <f t="shared" si="30"/>
        <v>0</v>
      </c>
      <c r="CI43" s="69"/>
      <c r="CJ43" s="71">
        <f t="shared" si="31"/>
        <v>0</v>
      </c>
      <c r="CK43" s="69"/>
      <c r="CL43" s="71">
        <f t="shared" si="32"/>
        <v>0</v>
      </c>
      <c r="CM43" s="69"/>
      <c r="CN43" s="71">
        <f t="shared" si="42"/>
        <v>0</v>
      </c>
      <c r="CO43" s="69"/>
      <c r="CP43" s="71">
        <f t="shared" si="33"/>
        <v>0</v>
      </c>
      <c r="CQ43" s="69"/>
      <c r="CR43" s="71">
        <f t="shared" si="34"/>
        <v>0</v>
      </c>
      <c r="CS43" s="69"/>
      <c r="CT43" s="71">
        <f t="shared" si="35"/>
        <v>0</v>
      </c>
      <c r="CU43" s="69"/>
      <c r="CV43" s="71">
        <f t="shared" si="36"/>
        <v>0</v>
      </c>
      <c r="CW43" s="69"/>
      <c r="CX43" s="71">
        <f t="shared" si="37"/>
        <v>0</v>
      </c>
      <c r="CY43" s="69"/>
      <c r="CZ43" s="71">
        <f t="shared" si="38"/>
        <v>0</v>
      </c>
      <c r="DA43" s="69"/>
      <c r="DB43" s="71">
        <f t="shared" si="39"/>
        <v>0</v>
      </c>
      <c r="DC43" s="69"/>
      <c r="DD43" s="71">
        <f t="shared" si="40"/>
        <v>0</v>
      </c>
      <c r="DE43" s="69"/>
      <c r="DF43" s="24"/>
    </row>
    <row r="44" spans="1:110" x14ac:dyDescent="0.2">
      <c r="A44" s="65">
        <v>39</v>
      </c>
      <c r="B44" s="5"/>
      <c r="C44" s="5"/>
      <c r="D44" s="54"/>
      <c r="E44" s="13"/>
      <c r="F44" s="13"/>
      <c r="G44" s="13"/>
      <c r="H44" s="13"/>
      <c r="I44" s="6">
        <f t="shared" si="0"/>
        <v>0</v>
      </c>
      <c r="J44" s="7" t="str">
        <f t="shared" si="41"/>
        <v>ERROR</v>
      </c>
      <c r="K44" s="61"/>
      <c r="L44" s="61"/>
      <c r="M44" s="61"/>
      <c r="N44" s="50"/>
      <c r="O44" s="71">
        <f t="shared" si="1"/>
        <v>0</v>
      </c>
      <c r="P44" s="68"/>
      <c r="Q44" s="71">
        <f t="shared" si="2"/>
        <v>0</v>
      </c>
      <c r="R44" s="68"/>
      <c r="S44" s="68"/>
      <c r="T44" s="71">
        <f t="shared" si="3"/>
        <v>0</v>
      </c>
      <c r="U44" s="68"/>
      <c r="V44" s="68"/>
      <c r="W44" s="71">
        <f t="shared" si="4"/>
        <v>0</v>
      </c>
      <c r="X44" s="68"/>
      <c r="Y44" s="68"/>
      <c r="Z44" s="71">
        <f t="shared" si="5"/>
        <v>0</v>
      </c>
      <c r="AA44" s="68"/>
      <c r="AB44" s="68"/>
      <c r="AC44" s="71">
        <f t="shared" si="6"/>
        <v>0</v>
      </c>
      <c r="AD44" s="68"/>
      <c r="AE44" s="68"/>
      <c r="AF44" s="71">
        <f t="shared" si="7"/>
        <v>0</v>
      </c>
      <c r="AG44" s="68"/>
      <c r="AH44" s="68"/>
      <c r="AI44" s="71">
        <f t="shared" si="8"/>
        <v>0</v>
      </c>
      <c r="AJ44" s="68"/>
      <c r="AK44" s="68"/>
      <c r="AL44" s="71">
        <f t="shared" si="9"/>
        <v>0</v>
      </c>
      <c r="AM44" s="68"/>
      <c r="AN44" s="68"/>
      <c r="AO44" s="71">
        <f t="shared" si="10"/>
        <v>0</v>
      </c>
      <c r="AP44" s="68"/>
      <c r="AQ44" s="68"/>
      <c r="AR44" s="71">
        <f t="shared" si="11"/>
        <v>0</v>
      </c>
      <c r="AS44" s="68"/>
      <c r="AT44" s="71">
        <f t="shared" si="12"/>
        <v>0</v>
      </c>
      <c r="AU44" s="68"/>
      <c r="AV44" s="71">
        <f t="shared" si="12"/>
        <v>0</v>
      </c>
      <c r="AW44" s="68"/>
      <c r="AX44" s="71">
        <f t="shared" si="13"/>
        <v>0</v>
      </c>
      <c r="AY44" s="68"/>
      <c r="AZ44" s="71">
        <f t="shared" si="14"/>
        <v>0</v>
      </c>
      <c r="BA44" s="68"/>
      <c r="BB44" s="71">
        <f t="shared" si="15"/>
        <v>0</v>
      </c>
      <c r="BC44" s="68"/>
      <c r="BD44" s="71">
        <f t="shared" si="16"/>
        <v>0</v>
      </c>
      <c r="BE44" s="68"/>
      <c r="BF44" s="71">
        <f t="shared" si="17"/>
        <v>0</v>
      </c>
      <c r="BG44" s="68"/>
      <c r="BH44" s="71">
        <f t="shared" si="18"/>
        <v>0</v>
      </c>
      <c r="BI44" s="68"/>
      <c r="BJ44" s="71">
        <f t="shared" si="19"/>
        <v>0</v>
      </c>
      <c r="BK44" s="68"/>
      <c r="BL44" s="71">
        <f t="shared" si="20"/>
        <v>0</v>
      </c>
      <c r="BM44" s="68"/>
      <c r="BN44" s="71">
        <f t="shared" si="21"/>
        <v>0</v>
      </c>
      <c r="BO44" s="68"/>
      <c r="BP44" s="71">
        <f t="shared" si="22"/>
        <v>0</v>
      </c>
      <c r="BQ44" s="68"/>
      <c r="BR44" s="71">
        <f t="shared" si="23"/>
        <v>0</v>
      </c>
      <c r="BS44" s="68"/>
      <c r="BT44" s="71">
        <f t="shared" si="24"/>
        <v>0</v>
      </c>
      <c r="BU44" s="68"/>
      <c r="BV44" s="71">
        <f t="shared" si="25"/>
        <v>0</v>
      </c>
      <c r="BW44" s="68"/>
      <c r="BX44" s="71">
        <f t="shared" si="26"/>
        <v>0</v>
      </c>
      <c r="BY44" s="68"/>
      <c r="BZ44" s="71">
        <f t="shared" si="26"/>
        <v>0</v>
      </c>
      <c r="CA44" s="68"/>
      <c r="CB44" s="71">
        <f t="shared" si="27"/>
        <v>0</v>
      </c>
      <c r="CC44" s="68"/>
      <c r="CD44" s="71">
        <f t="shared" si="28"/>
        <v>0</v>
      </c>
      <c r="CE44" s="68"/>
      <c r="CF44" s="71">
        <f t="shared" si="29"/>
        <v>0</v>
      </c>
      <c r="CG44" s="68"/>
      <c r="CH44" s="71">
        <f t="shared" si="30"/>
        <v>0</v>
      </c>
      <c r="CI44" s="68"/>
      <c r="CJ44" s="71">
        <f t="shared" si="31"/>
        <v>0</v>
      </c>
      <c r="CK44" s="68"/>
      <c r="CL44" s="71">
        <f t="shared" si="32"/>
        <v>0</v>
      </c>
      <c r="CM44" s="68"/>
      <c r="CN44" s="71">
        <f t="shared" si="42"/>
        <v>0</v>
      </c>
      <c r="CO44" s="68"/>
      <c r="CP44" s="71">
        <f t="shared" si="33"/>
        <v>0</v>
      </c>
      <c r="CQ44" s="68"/>
      <c r="CR44" s="71">
        <f t="shared" si="34"/>
        <v>0</v>
      </c>
      <c r="CS44" s="68"/>
      <c r="CT44" s="71">
        <f t="shared" si="35"/>
        <v>0</v>
      </c>
      <c r="CU44" s="68"/>
      <c r="CV44" s="71">
        <f t="shared" si="36"/>
        <v>0</v>
      </c>
      <c r="CW44" s="68"/>
      <c r="CX44" s="71">
        <f t="shared" si="37"/>
        <v>0</v>
      </c>
      <c r="CY44" s="68"/>
      <c r="CZ44" s="71">
        <f t="shared" si="38"/>
        <v>0</v>
      </c>
      <c r="DA44" s="68"/>
      <c r="DB44" s="71">
        <f t="shared" si="39"/>
        <v>0</v>
      </c>
      <c r="DC44" s="68"/>
      <c r="DD44" s="71">
        <f t="shared" si="40"/>
        <v>0</v>
      </c>
      <c r="DE44" s="68"/>
      <c r="DF44" s="24"/>
    </row>
    <row r="45" spans="1:110" x14ac:dyDescent="0.2">
      <c r="A45" s="50">
        <v>40</v>
      </c>
      <c r="B45" s="47"/>
      <c r="C45" s="47"/>
      <c r="D45" s="55"/>
      <c r="E45" s="14"/>
      <c r="F45" s="14"/>
      <c r="G45" s="14"/>
      <c r="H45" s="14"/>
      <c r="I45" s="6">
        <f t="shared" si="0"/>
        <v>0</v>
      </c>
      <c r="J45" s="7" t="str">
        <f t="shared" si="41"/>
        <v>ERROR</v>
      </c>
      <c r="K45" s="62"/>
      <c r="L45" s="62"/>
      <c r="M45" s="62"/>
      <c r="N45" s="50"/>
      <c r="O45" s="71">
        <f t="shared" si="1"/>
        <v>0</v>
      </c>
      <c r="P45" s="69"/>
      <c r="Q45" s="71">
        <f t="shared" si="2"/>
        <v>0</v>
      </c>
      <c r="R45" s="69"/>
      <c r="S45" s="69"/>
      <c r="T45" s="71">
        <f t="shared" si="3"/>
        <v>0</v>
      </c>
      <c r="U45" s="69"/>
      <c r="V45" s="69"/>
      <c r="W45" s="71">
        <f t="shared" si="4"/>
        <v>0</v>
      </c>
      <c r="X45" s="69"/>
      <c r="Y45" s="69"/>
      <c r="Z45" s="71">
        <f t="shared" si="5"/>
        <v>0</v>
      </c>
      <c r="AA45" s="69"/>
      <c r="AB45" s="69"/>
      <c r="AC45" s="71">
        <f t="shared" si="6"/>
        <v>0</v>
      </c>
      <c r="AD45" s="69"/>
      <c r="AE45" s="69"/>
      <c r="AF45" s="71">
        <f t="shared" si="7"/>
        <v>0</v>
      </c>
      <c r="AG45" s="69"/>
      <c r="AH45" s="69"/>
      <c r="AI45" s="71">
        <f t="shared" si="8"/>
        <v>0</v>
      </c>
      <c r="AJ45" s="69"/>
      <c r="AK45" s="69"/>
      <c r="AL45" s="71">
        <f t="shared" si="9"/>
        <v>0</v>
      </c>
      <c r="AM45" s="69"/>
      <c r="AN45" s="69"/>
      <c r="AO45" s="71">
        <f t="shared" si="10"/>
        <v>0</v>
      </c>
      <c r="AP45" s="69"/>
      <c r="AQ45" s="69"/>
      <c r="AR45" s="71">
        <f t="shared" si="11"/>
        <v>0</v>
      </c>
      <c r="AS45" s="69"/>
      <c r="AT45" s="71">
        <f t="shared" si="12"/>
        <v>0</v>
      </c>
      <c r="AU45" s="69"/>
      <c r="AV45" s="71">
        <f t="shared" si="12"/>
        <v>0</v>
      </c>
      <c r="AW45" s="69"/>
      <c r="AX45" s="71">
        <f t="shared" si="13"/>
        <v>0</v>
      </c>
      <c r="AY45" s="69"/>
      <c r="AZ45" s="71">
        <f t="shared" si="14"/>
        <v>0</v>
      </c>
      <c r="BA45" s="69"/>
      <c r="BB45" s="71">
        <f t="shared" si="15"/>
        <v>0</v>
      </c>
      <c r="BC45" s="69"/>
      <c r="BD45" s="71">
        <f t="shared" si="16"/>
        <v>0</v>
      </c>
      <c r="BE45" s="69"/>
      <c r="BF45" s="71">
        <f t="shared" si="17"/>
        <v>0</v>
      </c>
      <c r="BG45" s="69"/>
      <c r="BH45" s="71">
        <f t="shared" si="18"/>
        <v>0</v>
      </c>
      <c r="BI45" s="69"/>
      <c r="BJ45" s="71">
        <f t="shared" si="19"/>
        <v>0</v>
      </c>
      <c r="BK45" s="69"/>
      <c r="BL45" s="71">
        <f t="shared" si="20"/>
        <v>0</v>
      </c>
      <c r="BM45" s="69"/>
      <c r="BN45" s="71">
        <f t="shared" si="21"/>
        <v>0</v>
      </c>
      <c r="BO45" s="69"/>
      <c r="BP45" s="71">
        <f t="shared" si="22"/>
        <v>0</v>
      </c>
      <c r="BQ45" s="69"/>
      <c r="BR45" s="71">
        <f t="shared" si="23"/>
        <v>0</v>
      </c>
      <c r="BS45" s="69"/>
      <c r="BT45" s="71">
        <f t="shared" si="24"/>
        <v>0</v>
      </c>
      <c r="BU45" s="69"/>
      <c r="BV45" s="71">
        <f t="shared" si="25"/>
        <v>0</v>
      </c>
      <c r="BW45" s="69"/>
      <c r="BX45" s="71">
        <f t="shared" si="26"/>
        <v>0</v>
      </c>
      <c r="BY45" s="69"/>
      <c r="BZ45" s="71">
        <f t="shared" si="26"/>
        <v>0</v>
      </c>
      <c r="CA45" s="69"/>
      <c r="CB45" s="71">
        <f t="shared" si="27"/>
        <v>0</v>
      </c>
      <c r="CC45" s="69"/>
      <c r="CD45" s="71">
        <f t="shared" si="28"/>
        <v>0</v>
      </c>
      <c r="CE45" s="69"/>
      <c r="CF45" s="71">
        <f t="shared" si="29"/>
        <v>0</v>
      </c>
      <c r="CG45" s="69"/>
      <c r="CH45" s="71">
        <f t="shared" si="30"/>
        <v>0</v>
      </c>
      <c r="CI45" s="69"/>
      <c r="CJ45" s="71">
        <f t="shared" si="31"/>
        <v>0</v>
      </c>
      <c r="CK45" s="69"/>
      <c r="CL45" s="71">
        <f t="shared" si="32"/>
        <v>0</v>
      </c>
      <c r="CM45" s="69"/>
      <c r="CN45" s="71">
        <f t="shared" si="42"/>
        <v>0</v>
      </c>
      <c r="CO45" s="69"/>
      <c r="CP45" s="71">
        <f t="shared" si="33"/>
        <v>0</v>
      </c>
      <c r="CQ45" s="69"/>
      <c r="CR45" s="71">
        <f t="shared" si="34"/>
        <v>0</v>
      </c>
      <c r="CS45" s="69"/>
      <c r="CT45" s="71">
        <f t="shared" si="35"/>
        <v>0</v>
      </c>
      <c r="CU45" s="69"/>
      <c r="CV45" s="71">
        <f t="shared" si="36"/>
        <v>0</v>
      </c>
      <c r="CW45" s="69"/>
      <c r="CX45" s="71">
        <f t="shared" si="37"/>
        <v>0</v>
      </c>
      <c r="CY45" s="69"/>
      <c r="CZ45" s="71">
        <f t="shared" si="38"/>
        <v>0</v>
      </c>
      <c r="DA45" s="69"/>
      <c r="DB45" s="71">
        <f t="shared" si="39"/>
        <v>0</v>
      </c>
      <c r="DC45" s="69"/>
      <c r="DD45" s="71">
        <f t="shared" si="40"/>
        <v>0</v>
      </c>
      <c r="DE45" s="69"/>
      <c r="DF45" s="24"/>
    </row>
    <row r="46" spans="1:110" x14ac:dyDescent="0.2">
      <c r="A46" s="65">
        <v>41</v>
      </c>
      <c r="B46" s="5"/>
      <c r="C46" s="5"/>
      <c r="D46" s="54"/>
      <c r="E46" s="13"/>
      <c r="F46" s="13"/>
      <c r="G46" s="13"/>
      <c r="H46" s="13"/>
      <c r="I46" s="6">
        <f t="shared" si="0"/>
        <v>0</v>
      </c>
      <c r="J46" s="7" t="str">
        <f t="shared" si="41"/>
        <v>ERROR</v>
      </c>
      <c r="K46" s="61"/>
      <c r="L46" s="61"/>
      <c r="M46" s="61"/>
      <c r="N46" s="50"/>
      <c r="O46" s="71">
        <f t="shared" si="1"/>
        <v>0</v>
      </c>
      <c r="P46" s="68"/>
      <c r="Q46" s="71">
        <f t="shared" si="2"/>
        <v>0</v>
      </c>
      <c r="R46" s="68"/>
      <c r="S46" s="68"/>
      <c r="T46" s="71">
        <f t="shared" si="3"/>
        <v>0</v>
      </c>
      <c r="U46" s="68"/>
      <c r="V46" s="68"/>
      <c r="W46" s="71">
        <f t="shared" si="4"/>
        <v>0</v>
      </c>
      <c r="X46" s="68"/>
      <c r="Y46" s="68"/>
      <c r="Z46" s="71">
        <f t="shared" si="5"/>
        <v>0</v>
      </c>
      <c r="AA46" s="68"/>
      <c r="AB46" s="68"/>
      <c r="AC46" s="71">
        <f t="shared" si="6"/>
        <v>0</v>
      </c>
      <c r="AD46" s="68"/>
      <c r="AE46" s="68"/>
      <c r="AF46" s="71">
        <f t="shared" si="7"/>
        <v>0</v>
      </c>
      <c r="AG46" s="68"/>
      <c r="AH46" s="68"/>
      <c r="AI46" s="71">
        <f t="shared" si="8"/>
        <v>0</v>
      </c>
      <c r="AJ46" s="68"/>
      <c r="AK46" s="68"/>
      <c r="AL46" s="71">
        <f t="shared" si="9"/>
        <v>0</v>
      </c>
      <c r="AM46" s="68"/>
      <c r="AN46" s="68"/>
      <c r="AO46" s="71">
        <f t="shared" si="10"/>
        <v>0</v>
      </c>
      <c r="AP46" s="68"/>
      <c r="AQ46" s="68"/>
      <c r="AR46" s="71">
        <f t="shared" si="11"/>
        <v>0</v>
      </c>
      <c r="AS46" s="68"/>
      <c r="AT46" s="71">
        <f t="shared" si="12"/>
        <v>0</v>
      </c>
      <c r="AU46" s="68"/>
      <c r="AV46" s="71">
        <f t="shared" si="12"/>
        <v>0</v>
      </c>
      <c r="AW46" s="68"/>
      <c r="AX46" s="71">
        <f t="shared" si="13"/>
        <v>0</v>
      </c>
      <c r="AY46" s="68"/>
      <c r="AZ46" s="71">
        <f t="shared" si="14"/>
        <v>0</v>
      </c>
      <c r="BA46" s="68"/>
      <c r="BB46" s="71">
        <f t="shared" si="15"/>
        <v>0</v>
      </c>
      <c r="BC46" s="68"/>
      <c r="BD46" s="71">
        <f t="shared" si="16"/>
        <v>0</v>
      </c>
      <c r="BE46" s="68"/>
      <c r="BF46" s="71">
        <f t="shared" si="17"/>
        <v>0</v>
      </c>
      <c r="BG46" s="68"/>
      <c r="BH46" s="71">
        <f t="shared" si="18"/>
        <v>0</v>
      </c>
      <c r="BI46" s="68"/>
      <c r="BJ46" s="71">
        <f t="shared" si="19"/>
        <v>0</v>
      </c>
      <c r="BK46" s="68"/>
      <c r="BL46" s="71">
        <f t="shared" si="20"/>
        <v>0</v>
      </c>
      <c r="BM46" s="68"/>
      <c r="BN46" s="71">
        <f t="shared" si="21"/>
        <v>0</v>
      </c>
      <c r="BO46" s="68"/>
      <c r="BP46" s="71">
        <f t="shared" si="22"/>
        <v>0</v>
      </c>
      <c r="BQ46" s="68"/>
      <c r="BR46" s="71">
        <f t="shared" si="23"/>
        <v>0</v>
      </c>
      <c r="BS46" s="68"/>
      <c r="BT46" s="71">
        <f t="shared" si="24"/>
        <v>0</v>
      </c>
      <c r="BU46" s="68"/>
      <c r="BV46" s="71">
        <f t="shared" si="25"/>
        <v>0</v>
      </c>
      <c r="BW46" s="68"/>
      <c r="BX46" s="71">
        <f t="shared" si="26"/>
        <v>0</v>
      </c>
      <c r="BY46" s="68"/>
      <c r="BZ46" s="71">
        <f t="shared" si="26"/>
        <v>0</v>
      </c>
      <c r="CA46" s="68"/>
      <c r="CB46" s="71">
        <f t="shared" si="27"/>
        <v>0</v>
      </c>
      <c r="CC46" s="68"/>
      <c r="CD46" s="71">
        <f t="shared" si="28"/>
        <v>0</v>
      </c>
      <c r="CE46" s="68"/>
      <c r="CF46" s="71">
        <f t="shared" si="29"/>
        <v>0</v>
      </c>
      <c r="CG46" s="68"/>
      <c r="CH46" s="71">
        <f t="shared" si="30"/>
        <v>0</v>
      </c>
      <c r="CI46" s="68"/>
      <c r="CJ46" s="71">
        <f t="shared" si="31"/>
        <v>0</v>
      </c>
      <c r="CK46" s="68"/>
      <c r="CL46" s="71">
        <f t="shared" si="32"/>
        <v>0</v>
      </c>
      <c r="CM46" s="68"/>
      <c r="CN46" s="71">
        <f t="shared" si="42"/>
        <v>0</v>
      </c>
      <c r="CO46" s="68"/>
      <c r="CP46" s="71">
        <f t="shared" si="33"/>
        <v>0</v>
      </c>
      <c r="CQ46" s="68"/>
      <c r="CR46" s="71">
        <f t="shared" si="34"/>
        <v>0</v>
      </c>
      <c r="CS46" s="68"/>
      <c r="CT46" s="71">
        <f t="shared" si="35"/>
        <v>0</v>
      </c>
      <c r="CU46" s="68"/>
      <c r="CV46" s="71">
        <f t="shared" si="36"/>
        <v>0</v>
      </c>
      <c r="CW46" s="68"/>
      <c r="CX46" s="71">
        <f t="shared" si="37"/>
        <v>0</v>
      </c>
      <c r="CY46" s="68"/>
      <c r="CZ46" s="71">
        <f t="shared" si="38"/>
        <v>0</v>
      </c>
      <c r="DA46" s="68"/>
      <c r="DB46" s="71">
        <f t="shared" si="39"/>
        <v>0</v>
      </c>
      <c r="DC46" s="68"/>
      <c r="DD46" s="71">
        <f t="shared" si="40"/>
        <v>0</v>
      </c>
      <c r="DE46" s="68"/>
      <c r="DF46" s="24"/>
    </row>
    <row r="47" spans="1:110" x14ac:dyDescent="0.2">
      <c r="A47" s="50">
        <v>42</v>
      </c>
      <c r="B47" s="47"/>
      <c r="C47" s="47"/>
      <c r="D47" s="55"/>
      <c r="E47" s="14"/>
      <c r="F47" s="14"/>
      <c r="G47" s="14"/>
      <c r="H47" s="14"/>
      <c r="I47" s="6">
        <f t="shared" si="0"/>
        <v>0</v>
      </c>
      <c r="J47" s="7" t="str">
        <f t="shared" si="41"/>
        <v>ERROR</v>
      </c>
      <c r="K47" s="62"/>
      <c r="L47" s="62"/>
      <c r="M47" s="62"/>
      <c r="N47" s="50"/>
      <c r="O47" s="71">
        <f t="shared" si="1"/>
        <v>0</v>
      </c>
      <c r="P47" s="69"/>
      <c r="Q47" s="71">
        <f t="shared" si="2"/>
        <v>0</v>
      </c>
      <c r="R47" s="69"/>
      <c r="S47" s="69"/>
      <c r="T47" s="71">
        <f t="shared" si="3"/>
        <v>0</v>
      </c>
      <c r="U47" s="69"/>
      <c r="V47" s="69"/>
      <c r="W47" s="71">
        <f t="shared" si="4"/>
        <v>0</v>
      </c>
      <c r="X47" s="69"/>
      <c r="Y47" s="69"/>
      <c r="Z47" s="71">
        <f t="shared" si="5"/>
        <v>0</v>
      </c>
      <c r="AA47" s="69"/>
      <c r="AB47" s="69"/>
      <c r="AC47" s="71">
        <f t="shared" si="6"/>
        <v>0</v>
      </c>
      <c r="AD47" s="69"/>
      <c r="AE47" s="69"/>
      <c r="AF47" s="71">
        <f t="shared" si="7"/>
        <v>0</v>
      </c>
      <c r="AG47" s="69"/>
      <c r="AH47" s="69"/>
      <c r="AI47" s="71">
        <f t="shared" si="8"/>
        <v>0</v>
      </c>
      <c r="AJ47" s="69"/>
      <c r="AK47" s="69"/>
      <c r="AL47" s="71">
        <f t="shared" si="9"/>
        <v>0</v>
      </c>
      <c r="AM47" s="69"/>
      <c r="AN47" s="69"/>
      <c r="AO47" s="71">
        <f t="shared" si="10"/>
        <v>0</v>
      </c>
      <c r="AP47" s="69"/>
      <c r="AQ47" s="69"/>
      <c r="AR47" s="71">
        <f t="shared" si="11"/>
        <v>0</v>
      </c>
      <c r="AS47" s="69"/>
      <c r="AT47" s="71">
        <f t="shared" si="12"/>
        <v>0</v>
      </c>
      <c r="AU47" s="69"/>
      <c r="AV47" s="71">
        <f t="shared" si="12"/>
        <v>0</v>
      </c>
      <c r="AW47" s="69"/>
      <c r="AX47" s="71">
        <f t="shared" si="13"/>
        <v>0</v>
      </c>
      <c r="AY47" s="69"/>
      <c r="AZ47" s="71">
        <f t="shared" si="14"/>
        <v>0</v>
      </c>
      <c r="BA47" s="69"/>
      <c r="BB47" s="71">
        <f t="shared" si="15"/>
        <v>0</v>
      </c>
      <c r="BC47" s="69"/>
      <c r="BD47" s="71">
        <f t="shared" si="16"/>
        <v>0</v>
      </c>
      <c r="BE47" s="69"/>
      <c r="BF47" s="71">
        <f t="shared" si="17"/>
        <v>0</v>
      </c>
      <c r="BG47" s="69"/>
      <c r="BH47" s="71">
        <f t="shared" si="18"/>
        <v>0</v>
      </c>
      <c r="BI47" s="69"/>
      <c r="BJ47" s="71">
        <f t="shared" si="19"/>
        <v>0</v>
      </c>
      <c r="BK47" s="69"/>
      <c r="BL47" s="71">
        <f t="shared" si="20"/>
        <v>0</v>
      </c>
      <c r="BM47" s="69"/>
      <c r="BN47" s="71">
        <f t="shared" si="21"/>
        <v>0</v>
      </c>
      <c r="BO47" s="69"/>
      <c r="BP47" s="71">
        <f t="shared" si="22"/>
        <v>0</v>
      </c>
      <c r="BQ47" s="69"/>
      <c r="BR47" s="71">
        <f t="shared" si="23"/>
        <v>0</v>
      </c>
      <c r="BS47" s="69"/>
      <c r="BT47" s="71">
        <f t="shared" si="24"/>
        <v>0</v>
      </c>
      <c r="BU47" s="69"/>
      <c r="BV47" s="71">
        <f t="shared" si="25"/>
        <v>0</v>
      </c>
      <c r="BW47" s="69"/>
      <c r="BX47" s="71">
        <f t="shared" si="26"/>
        <v>0</v>
      </c>
      <c r="BY47" s="69"/>
      <c r="BZ47" s="71">
        <f t="shared" si="26"/>
        <v>0</v>
      </c>
      <c r="CA47" s="69"/>
      <c r="CB47" s="71">
        <f t="shared" si="27"/>
        <v>0</v>
      </c>
      <c r="CC47" s="69"/>
      <c r="CD47" s="71">
        <f t="shared" si="28"/>
        <v>0</v>
      </c>
      <c r="CE47" s="69"/>
      <c r="CF47" s="71">
        <f t="shared" si="29"/>
        <v>0</v>
      </c>
      <c r="CG47" s="69"/>
      <c r="CH47" s="71">
        <f t="shared" si="30"/>
        <v>0</v>
      </c>
      <c r="CI47" s="69"/>
      <c r="CJ47" s="71">
        <f t="shared" si="31"/>
        <v>0</v>
      </c>
      <c r="CK47" s="69"/>
      <c r="CL47" s="71">
        <f t="shared" si="32"/>
        <v>0</v>
      </c>
      <c r="CM47" s="69"/>
      <c r="CN47" s="71">
        <f t="shared" si="42"/>
        <v>0</v>
      </c>
      <c r="CO47" s="69"/>
      <c r="CP47" s="71">
        <f t="shared" si="33"/>
        <v>0</v>
      </c>
      <c r="CQ47" s="69"/>
      <c r="CR47" s="71">
        <f t="shared" si="34"/>
        <v>0</v>
      </c>
      <c r="CS47" s="69"/>
      <c r="CT47" s="71">
        <f t="shared" si="35"/>
        <v>0</v>
      </c>
      <c r="CU47" s="69"/>
      <c r="CV47" s="71">
        <f t="shared" si="36"/>
        <v>0</v>
      </c>
      <c r="CW47" s="69"/>
      <c r="CX47" s="71">
        <f t="shared" si="37"/>
        <v>0</v>
      </c>
      <c r="CY47" s="69"/>
      <c r="CZ47" s="71">
        <f t="shared" si="38"/>
        <v>0</v>
      </c>
      <c r="DA47" s="69"/>
      <c r="DB47" s="71">
        <f t="shared" si="39"/>
        <v>0</v>
      </c>
      <c r="DC47" s="69"/>
      <c r="DD47" s="71">
        <f t="shared" si="40"/>
        <v>0</v>
      </c>
      <c r="DE47" s="69"/>
      <c r="DF47" s="24"/>
    </row>
    <row r="48" spans="1:110" x14ac:dyDescent="0.2">
      <c r="A48" s="65">
        <v>43</v>
      </c>
      <c r="B48" s="5"/>
      <c r="C48" s="5"/>
      <c r="D48" s="54"/>
      <c r="E48" s="13"/>
      <c r="F48" s="13"/>
      <c r="G48" s="13"/>
      <c r="H48" s="13"/>
      <c r="I48" s="6">
        <f t="shared" si="0"/>
        <v>0</v>
      </c>
      <c r="J48" s="7" t="str">
        <f t="shared" si="41"/>
        <v>ERROR</v>
      </c>
      <c r="K48" s="61"/>
      <c r="L48" s="61"/>
      <c r="M48" s="61"/>
      <c r="N48" s="50"/>
      <c r="O48" s="71">
        <f t="shared" si="1"/>
        <v>0</v>
      </c>
      <c r="P48" s="68"/>
      <c r="Q48" s="71">
        <f t="shared" si="2"/>
        <v>0</v>
      </c>
      <c r="R48" s="68"/>
      <c r="S48" s="68"/>
      <c r="T48" s="71">
        <f t="shared" si="3"/>
        <v>0</v>
      </c>
      <c r="U48" s="68"/>
      <c r="V48" s="68"/>
      <c r="W48" s="71">
        <f t="shared" si="4"/>
        <v>0</v>
      </c>
      <c r="X48" s="68"/>
      <c r="Y48" s="68"/>
      <c r="Z48" s="71">
        <f t="shared" si="5"/>
        <v>0</v>
      </c>
      <c r="AA48" s="68"/>
      <c r="AB48" s="68"/>
      <c r="AC48" s="71">
        <f t="shared" si="6"/>
        <v>0</v>
      </c>
      <c r="AD48" s="68"/>
      <c r="AE48" s="68"/>
      <c r="AF48" s="71">
        <f t="shared" si="7"/>
        <v>0</v>
      </c>
      <c r="AG48" s="68"/>
      <c r="AH48" s="68"/>
      <c r="AI48" s="71">
        <f t="shared" si="8"/>
        <v>0</v>
      </c>
      <c r="AJ48" s="68"/>
      <c r="AK48" s="68"/>
      <c r="AL48" s="71">
        <f t="shared" si="9"/>
        <v>0</v>
      </c>
      <c r="AM48" s="68"/>
      <c r="AN48" s="68"/>
      <c r="AO48" s="71">
        <f t="shared" si="10"/>
        <v>0</v>
      </c>
      <c r="AP48" s="68"/>
      <c r="AQ48" s="68"/>
      <c r="AR48" s="71">
        <f t="shared" si="11"/>
        <v>0</v>
      </c>
      <c r="AS48" s="68"/>
      <c r="AT48" s="71">
        <f t="shared" si="12"/>
        <v>0</v>
      </c>
      <c r="AU48" s="68"/>
      <c r="AV48" s="71">
        <f t="shared" si="12"/>
        <v>0</v>
      </c>
      <c r="AW48" s="68"/>
      <c r="AX48" s="71">
        <f t="shared" si="13"/>
        <v>0</v>
      </c>
      <c r="AY48" s="68"/>
      <c r="AZ48" s="71">
        <f t="shared" si="14"/>
        <v>0</v>
      </c>
      <c r="BA48" s="68"/>
      <c r="BB48" s="71">
        <f t="shared" si="15"/>
        <v>0</v>
      </c>
      <c r="BC48" s="68"/>
      <c r="BD48" s="71">
        <f t="shared" si="16"/>
        <v>0</v>
      </c>
      <c r="BE48" s="68"/>
      <c r="BF48" s="71">
        <f t="shared" si="17"/>
        <v>0</v>
      </c>
      <c r="BG48" s="68"/>
      <c r="BH48" s="71">
        <f t="shared" si="18"/>
        <v>0</v>
      </c>
      <c r="BI48" s="68"/>
      <c r="BJ48" s="71">
        <f t="shared" si="19"/>
        <v>0</v>
      </c>
      <c r="BK48" s="68"/>
      <c r="BL48" s="71">
        <f t="shared" si="20"/>
        <v>0</v>
      </c>
      <c r="BM48" s="68"/>
      <c r="BN48" s="71">
        <f t="shared" si="21"/>
        <v>0</v>
      </c>
      <c r="BO48" s="68"/>
      <c r="BP48" s="71">
        <f t="shared" si="22"/>
        <v>0</v>
      </c>
      <c r="BQ48" s="68"/>
      <c r="BR48" s="71">
        <f t="shared" si="23"/>
        <v>0</v>
      </c>
      <c r="BS48" s="68"/>
      <c r="BT48" s="71">
        <f t="shared" si="24"/>
        <v>0</v>
      </c>
      <c r="BU48" s="68"/>
      <c r="BV48" s="71">
        <f t="shared" si="25"/>
        <v>0</v>
      </c>
      <c r="BW48" s="68"/>
      <c r="BX48" s="71">
        <f t="shared" si="26"/>
        <v>0</v>
      </c>
      <c r="BY48" s="68"/>
      <c r="BZ48" s="71">
        <f t="shared" si="26"/>
        <v>0</v>
      </c>
      <c r="CA48" s="68"/>
      <c r="CB48" s="71">
        <f t="shared" si="27"/>
        <v>0</v>
      </c>
      <c r="CC48" s="68"/>
      <c r="CD48" s="71">
        <f t="shared" si="28"/>
        <v>0</v>
      </c>
      <c r="CE48" s="68"/>
      <c r="CF48" s="71">
        <f t="shared" si="29"/>
        <v>0</v>
      </c>
      <c r="CG48" s="68"/>
      <c r="CH48" s="71">
        <f t="shared" si="30"/>
        <v>0</v>
      </c>
      <c r="CI48" s="68"/>
      <c r="CJ48" s="71">
        <f t="shared" si="31"/>
        <v>0</v>
      </c>
      <c r="CK48" s="68"/>
      <c r="CL48" s="71">
        <f t="shared" si="32"/>
        <v>0</v>
      </c>
      <c r="CM48" s="68"/>
      <c r="CN48" s="71">
        <f t="shared" si="42"/>
        <v>0</v>
      </c>
      <c r="CO48" s="68"/>
      <c r="CP48" s="71">
        <f t="shared" si="33"/>
        <v>0</v>
      </c>
      <c r="CQ48" s="68"/>
      <c r="CR48" s="71">
        <f t="shared" si="34"/>
        <v>0</v>
      </c>
      <c r="CS48" s="68"/>
      <c r="CT48" s="71">
        <f t="shared" si="35"/>
        <v>0</v>
      </c>
      <c r="CU48" s="68"/>
      <c r="CV48" s="71">
        <f t="shared" si="36"/>
        <v>0</v>
      </c>
      <c r="CW48" s="68"/>
      <c r="CX48" s="71">
        <f t="shared" si="37"/>
        <v>0</v>
      </c>
      <c r="CY48" s="68"/>
      <c r="CZ48" s="71">
        <f t="shared" si="38"/>
        <v>0</v>
      </c>
      <c r="DA48" s="68"/>
      <c r="DB48" s="71">
        <f t="shared" si="39"/>
        <v>0</v>
      </c>
      <c r="DC48" s="68"/>
      <c r="DD48" s="71">
        <f t="shared" si="40"/>
        <v>0</v>
      </c>
      <c r="DE48" s="68"/>
      <c r="DF48" s="24"/>
    </row>
    <row r="49" spans="1:110" x14ac:dyDescent="0.2">
      <c r="A49" s="50">
        <v>44</v>
      </c>
      <c r="B49" s="47"/>
      <c r="C49" s="47"/>
      <c r="D49" s="55"/>
      <c r="E49" s="14"/>
      <c r="F49" s="14"/>
      <c r="G49" s="14"/>
      <c r="H49" s="14"/>
      <c r="I49" s="6">
        <f t="shared" si="0"/>
        <v>0</v>
      </c>
      <c r="J49" s="7" t="str">
        <f t="shared" si="41"/>
        <v>ERROR</v>
      </c>
      <c r="K49" s="62"/>
      <c r="L49" s="62"/>
      <c r="M49" s="62"/>
      <c r="N49" s="50"/>
      <c r="O49" s="71">
        <f t="shared" si="1"/>
        <v>0</v>
      </c>
      <c r="P49" s="69"/>
      <c r="Q49" s="71">
        <f t="shared" si="2"/>
        <v>0</v>
      </c>
      <c r="R49" s="69"/>
      <c r="S49" s="69"/>
      <c r="T49" s="71">
        <f t="shared" si="3"/>
        <v>0</v>
      </c>
      <c r="U49" s="69"/>
      <c r="V49" s="69"/>
      <c r="W49" s="71">
        <f t="shared" si="4"/>
        <v>0</v>
      </c>
      <c r="X49" s="69"/>
      <c r="Y49" s="69"/>
      <c r="Z49" s="71">
        <f t="shared" si="5"/>
        <v>0</v>
      </c>
      <c r="AA49" s="69"/>
      <c r="AB49" s="69"/>
      <c r="AC49" s="71">
        <f t="shared" si="6"/>
        <v>0</v>
      </c>
      <c r="AD49" s="69"/>
      <c r="AE49" s="69"/>
      <c r="AF49" s="71">
        <f t="shared" si="7"/>
        <v>0</v>
      </c>
      <c r="AG49" s="69"/>
      <c r="AH49" s="69"/>
      <c r="AI49" s="71">
        <f t="shared" si="8"/>
        <v>0</v>
      </c>
      <c r="AJ49" s="69"/>
      <c r="AK49" s="69"/>
      <c r="AL49" s="71">
        <f t="shared" si="9"/>
        <v>0</v>
      </c>
      <c r="AM49" s="69"/>
      <c r="AN49" s="69"/>
      <c r="AO49" s="71">
        <f t="shared" si="10"/>
        <v>0</v>
      </c>
      <c r="AP49" s="69"/>
      <c r="AQ49" s="69"/>
      <c r="AR49" s="71">
        <f t="shared" si="11"/>
        <v>0</v>
      </c>
      <c r="AS49" s="69"/>
      <c r="AT49" s="71">
        <f t="shared" si="12"/>
        <v>0</v>
      </c>
      <c r="AU49" s="69"/>
      <c r="AV49" s="71">
        <f t="shared" si="12"/>
        <v>0</v>
      </c>
      <c r="AW49" s="69"/>
      <c r="AX49" s="71">
        <f t="shared" si="13"/>
        <v>0</v>
      </c>
      <c r="AY49" s="69"/>
      <c r="AZ49" s="71">
        <f t="shared" si="14"/>
        <v>0</v>
      </c>
      <c r="BA49" s="69"/>
      <c r="BB49" s="71">
        <f t="shared" si="15"/>
        <v>0</v>
      </c>
      <c r="BC49" s="69"/>
      <c r="BD49" s="71">
        <f t="shared" si="16"/>
        <v>0</v>
      </c>
      <c r="BE49" s="69"/>
      <c r="BF49" s="71">
        <f t="shared" si="17"/>
        <v>0</v>
      </c>
      <c r="BG49" s="69"/>
      <c r="BH49" s="71">
        <f t="shared" si="18"/>
        <v>0</v>
      </c>
      <c r="BI49" s="69"/>
      <c r="BJ49" s="71">
        <f t="shared" si="19"/>
        <v>0</v>
      </c>
      <c r="BK49" s="69"/>
      <c r="BL49" s="71">
        <f t="shared" si="20"/>
        <v>0</v>
      </c>
      <c r="BM49" s="69"/>
      <c r="BN49" s="71">
        <f t="shared" si="21"/>
        <v>0</v>
      </c>
      <c r="BO49" s="69"/>
      <c r="BP49" s="71">
        <f t="shared" si="22"/>
        <v>0</v>
      </c>
      <c r="BQ49" s="69"/>
      <c r="BR49" s="71">
        <f t="shared" si="23"/>
        <v>0</v>
      </c>
      <c r="BS49" s="69"/>
      <c r="BT49" s="71">
        <f t="shared" si="24"/>
        <v>0</v>
      </c>
      <c r="BU49" s="69"/>
      <c r="BV49" s="71">
        <f t="shared" si="25"/>
        <v>0</v>
      </c>
      <c r="BW49" s="69"/>
      <c r="BX49" s="71">
        <f t="shared" si="26"/>
        <v>0</v>
      </c>
      <c r="BY49" s="69"/>
      <c r="BZ49" s="71">
        <f t="shared" si="26"/>
        <v>0</v>
      </c>
      <c r="CA49" s="69"/>
      <c r="CB49" s="71">
        <f t="shared" si="27"/>
        <v>0</v>
      </c>
      <c r="CC49" s="69"/>
      <c r="CD49" s="71">
        <f t="shared" si="28"/>
        <v>0</v>
      </c>
      <c r="CE49" s="69"/>
      <c r="CF49" s="71">
        <f t="shared" si="29"/>
        <v>0</v>
      </c>
      <c r="CG49" s="69"/>
      <c r="CH49" s="71">
        <f t="shared" si="30"/>
        <v>0</v>
      </c>
      <c r="CI49" s="69"/>
      <c r="CJ49" s="71">
        <f t="shared" si="31"/>
        <v>0</v>
      </c>
      <c r="CK49" s="69"/>
      <c r="CL49" s="71">
        <f t="shared" si="32"/>
        <v>0</v>
      </c>
      <c r="CM49" s="69"/>
      <c r="CN49" s="71">
        <f t="shared" si="42"/>
        <v>0</v>
      </c>
      <c r="CO49" s="69"/>
      <c r="CP49" s="71">
        <f t="shared" si="33"/>
        <v>0</v>
      </c>
      <c r="CQ49" s="69"/>
      <c r="CR49" s="71">
        <f t="shared" si="34"/>
        <v>0</v>
      </c>
      <c r="CS49" s="69"/>
      <c r="CT49" s="71">
        <f t="shared" si="35"/>
        <v>0</v>
      </c>
      <c r="CU49" s="69"/>
      <c r="CV49" s="71">
        <f t="shared" si="36"/>
        <v>0</v>
      </c>
      <c r="CW49" s="69"/>
      <c r="CX49" s="71">
        <f t="shared" si="37"/>
        <v>0</v>
      </c>
      <c r="CY49" s="69"/>
      <c r="CZ49" s="71">
        <f t="shared" si="38"/>
        <v>0</v>
      </c>
      <c r="DA49" s="69"/>
      <c r="DB49" s="71">
        <f t="shared" si="39"/>
        <v>0</v>
      </c>
      <c r="DC49" s="69"/>
      <c r="DD49" s="71">
        <f t="shared" si="40"/>
        <v>0</v>
      </c>
      <c r="DE49" s="69"/>
      <c r="DF49" s="24"/>
    </row>
    <row r="50" spans="1:110" x14ac:dyDescent="0.2">
      <c r="A50" s="65">
        <v>45</v>
      </c>
      <c r="B50" s="5"/>
      <c r="C50" s="5"/>
      <c r="D50" s="54"/>
      <c r="E50" s="13"/>
      <c r="F50" s="13"/>
      <c r="G50" s="13"/>
      <c r="H50" s="13"/>
      <c r="I50" s="6">
        <f t="shared" si="0"/>
        <v>0</v>
      </c>
      <c r="J50" s="7" t="str">
        <f t="shared" si="41"/>
        <v>ERROR</v>
      </c>
      <c r="K50" s="61"/>
      <c r="L50" s="61"/>
      <c r="M50" s="61"/>
      <c r="N50" s="50"/>
      <c r="O50" s="71">
        <f t="shared" si="1"/>
        <v>0</v>
      </c>
      <c r="P50" s="68"/>
      <c r="Q50" s="71">
        <f t="shared" si="2"/>
        <v>0</v>
      </c>
      <c r="R50" s="68"/>
      <c r="S50" s="68"/>
      <c r="T50" s="71">
        <f t="shared" si="3"/>
        <v>0</v>
      </c>
      <c r="U50" s="68"/>
      <c r="V50" s="68"/>
      <c r="W50" s="71">
        <f t="shared" si="4"/>
        <v>0</v>
      </c>
      <c r="X50" s="68"/>
      <c r="Y50" s="68"/>
      <c r="Z50" s="71">
        <f t="shared" si="5"/>
        <v>0</v>
      </c>
      <c r="AA50" s="68"/>
      <c r="AB50" s="68"/>
      <c r="AC50" s="71">
        <f t="shared" si="6"/>
        <v>0</v>
      </c>
      <c r="AD50" s="68"/>
      <c r="AE50" s="68"/>
      <c r="AF50" s="71">
        <f t="shared" si="7"/>
        <v>0</v>
      </c>
      <c r="AG50" s="68"/>
      <c r="AH50" s="68"/>
      <c r="AI50" s="71">
        <f t="shared" si="8"/>
        <v>0</v>
      </c>
      <c r="AJ50" s="68"/>
      <c r="AK50" s="68"/>
      <c r="AL50" s="71">
        <f t="shared" si="9"/>
        <v>0</v>
      </c>
      <c r="AM50" s="68"/>
      <c r="AN50" s="68"/>
      <c r="AO50" s="71">
        <f t="shared" si="10"/>
        <v>0</v>
      </c>
      <c r="AP50" s="68"/>
      <c r="AQ50" s="68"/>
      <c r="AR50" s="71">
        <f t="shared" si="11"/>
        <v>0</v>
      </c>
      <c r="AS50" s="68"/>
      <c r="AT50" s="71">
        <f t="shared" si="12"/>
        <v>0</v>
      </c>
      <c r="AU50" s="68"/>
      <c r="AV50" s="71">
        <f t="shared" si="12"/>
        <v>0</v>
      </c>
      <c r="AW50" s="68"/>
      <c r="AX50" s="71">
        <f t="shared" si="13"/>
        <v>0</v>
      </c>
      <c r="AY50" s="68"/>
      <c r="AZ50" s="71">
        <f t="shared" si="14"/>
        <v>0</v>
      </c>
      <c r="BA50" s="68"/>
      <c r="BB50" s="71">
        <f t="shared" si="15"/>
        <v>0</v>
      </c>
      <c r="BC50" s="68"/>
      <c r="BD50" s="71">
        <f t="shared" si="16"/>
        <v>0</v>
      </c>
      <c r="BE50" s="68"/>
      <c r="BF50" s="71">
        <f t="shared" si="17"/>
        <v>0</v>
      </c>
      <c r="BG50" s="68"/>
      <c r="BH50" s="71">
        <f t="shared" si="18"/>
        <v>0</v>
      </c>
      <c r="BI50" s="68"/>
      <c r="BJ50" s="71">
        <f t="shared" si="19"/>
        <v>0</v>
      </c>
      <c r="BK50" s="68"/>
      <c r="BL50" s="71">
        <f t="shared" si="20"/>
        <v>0</v>
      </c>
      <c r="BM50" s="68"/>
      <c r="BN50" s="71">
        <f t="shared" si="21"/>
        <v>0</v>
      </c>
      <c r="BO50" s="68"/>
      <c r="BP50" s="71">
        <f t="shared" si="22"/>
        <v>0</v>
      </c>
      <c r="BQ50" s="68"/>
      <c r="BR50" s="71">
        <f t="shared" si="23"/>
        <v>0</v>
      </c>
      <c r="BS50" s="68"/>
      <c r="BT50" s="71">
        <f t="shared" si="24"/>
        <v>0</v>
      </c>
      <c r="BU50" s="68"/>
      <c r="BV50" s="71">
        <f t="shared" si="25"/>
        <v>0</v>
      </c>
      <c r="BW50" s="68"/>
      <c r="BX50" s="71">
        <f t="shared" si="26"/>
        <v>0</v>
      </c>
      <c r="BY50" s="68"/>
      <c r="BZ50" s="71">
        <f t="shared" si="26"/>
        <v>0</v>
      </c>
      <c r="CA50" s="68"/>
      <c r="CB50" s="71">
        <f t="shared" si="27"/>
        <v>0</v>
      </c>
      <c r="CC50" s="68"/>
      <c r="CD50" s="71">
        <f t="shared" si="28"/>
        <v>0</v>
      </c>
      <c r="CE50" s="68"/>
      <c r="CF50" s="71">
        <f t="shared" si="29"/>
        <v>0</v>
      </c>
      <c r="CG50" s="68"/>
      <c r="CH50" s="71">
        <f t="shared" si="30"/>
        <v>0</v>
      </c>
      <c r="CI50" s="68"/>
      <c r="CJ50" s="71">
        <f t="shared" si="31"/>
        <v>0</v>
      </c>
      <c r="CK50" s="68"/>
      <c r="CL50" s="71">
        <f t="shared" si="32"/>
        <v>0</v>
      </c>
      <c r="CM50" s="68"/>
      <c r="CN50" s="71">
        <f t="shared" si="42"/>
        <v>0</v>
      </c>
      <c r="CO50" s="68"/>
      <c r="CP50" s="71">
        <f t="shared" si="33"/>
        <v>0</v>
      </c>
      <c r="CQ50" s="68"/>
      <c r="CR50" s="71">
        <f t="shared" si="34"/>
        <v>0</v>
      </c>
      <c r="CS50" s="68"/>
      <c r="CT50" s="71">
        <f t="shared" si="35"/>
        <v>0</v>
      </c>
      <c r="CU50" s="68"/>
      <c r="CV50" s="71">
        <f t="shared" si="36"/>
        <v>0</v>
      </c>
      <c r="CW50" s="68"/>
      <c r="CX50" s="71">
        <f t="shared" si="37"/>
        <v>0</v>
      </c>
      <c r="CY50" s="68"/>
      <c r="CZ50" s="71">
        <f t="shared" si="38"/>
        <v>0</v>
      </c>
      <c r="DA50" s="68"/>
      <c r="DB50" s="71">
        <f t="shared" si="39"/>
        <v>0</v>
      </c>
      <c r="DC50" s="68"/>
      <c r="DD50" s="71">
        <f t="shared" si="40"/>
        <v>0</v>
      </c>
      <c r="DE50" s="68"/>
      <c r="DF50" s="24"/>
    </row>
    <row r="51" spans="1:110" x14ac:dyDescent="0.2">
      <c r="A51" s="50">
        <v>46</v>
      </c>
      <c r="B51" s="47"/>
      <c r="C51" s="47"/>
      <c r="D51" s="55"/>
      <c r="E51" s="14"/>
      <c r="F51" s="14"/>
      <c r="G51" s="14"/>
      <c r="H51" s="14"/>
      <c r="I51" s="6">
        <f t="shared" si="0"/>
        <v>0</v>
      </c>
      <c r="J51" s="7" t="str">
        <f t="shared" si="41"/>
        <v>ERROR</v>
      </c>
      <c r="K51" s="62"/>
      <c r="L51" s="62"/>
      <c r="M51" s="62"/>
      <c r="N51" s="50"/>
      <c r="O51" s="71">
        <f t="shared" si="1"/>
        <v>0</v>
      </c>
      <c r="P51" s="69"/>
      <c r="Q51" s="71">
        <f t="shared" si="2"/>
        <v>0</v>
      </c>
      <c r="R51" s="69"/>
      <c r="S51" s="69"/>
      <c r="T51" s="71">
        <f t="shared" si="3"/>
        <v>0</v>
      </c>
      <c r="U51" s="69"/>
      <c r="V51" s="69"/>
      <c r="W51" s="71">
        <f t="shared" si="4"/>
        <v>0</v>
      </c>
      <c r="X51" s="69"/>
      <c r="Y51" s="69"/>
      <c r="Z51" s="71">
        <f t="shared" si="5"/>
        <v>0</v>
      </c>
      <c r="AA51" s="69"/>
      <c r="AB51" s="69"/>
      <c r="AC51" s="71">
        <f t="shared" si="6"/>
        <v>0</v>
      </c>
      <c r="AD51" s="69"/>
      <c r="AE51" s="69"/>
      <c r="AF51" s="71">
        <f t="shared" si="7"/>
        <v>0</v>
      </c>
      <c r="AG51" s="69"/>
      <c r="AH51" s="69"/>
      <c r="AI51" s="71">
        <f t="shared" si="8"/>
        <v>0</v>
      </c>
      <c r="AJ51" s="69"/>
      <c r="AK51" s="69"/>
      <c r="AL51" s="71">
        <f t="shared" si="9"/>
        <v>0</v>
      </c>
      <c r="AM51" s="69"/>
      <c r="AN51" s="69"/>
      <c r="AO51" s="71">
        <f t="shared" si="10"/>
        <v>0</v>
      </c>
      <c r="AP51" s="69"/>
      <c r="AQ51" s="69"/>
      <c r="AR51" s="71">
        <f t="shared" si="11"/>
        <v>0</v>
      </c>
      <c r="AS51" s="69"/>
      <c r="AT51" s="71">
        <f t="shared" si="12"/>
        <v>0</v>
      </c>
      <c r="AU51" s="69"/>
      <c r="AV51" s="71">
        <f t="shared" si="12"/>
        <v>0</v>
      </c>
      <c r="AW51" s="69"/>
      <c r="AX51" s="71">
        <f t="shared" si="13"/>
        <v>0</v>
      </c>
      <c r="AY51" s="69"/>
      <c r="AZ51" s="71">
        <f t="shared" si="14"/>
        <v>0</v>
      </c>
      <c r="BA51" s="69"/>
      <c r="BB51" s="71">
        <f t="shared" si="15"/>
        <v>0</v>
      </c>
      <c r="BC51" s="69"/>
      <c r="BD51" s="71">
        <f t="shared" si="16"/>
        <v>0</v>
      </c>
      <c r="BE51" s="69"/>
      <c r="BF51" s="71">
        <f t="shared" si="17"/>
        <v>0</v>
      </c>
      <c r="BG51" s="69"/>
      <c r="BH51" s="71">
        <f t="shared" si="18"/>
        <v>0</v>
      </c>
      <c r="BI51" s="69"/>
      <c r="BJ51" s="71">
        <f t="shared" si="19"/>
        <v>0</v>
      </c>
      <c r="BK51" s="69"/>
      <c r="BL51" s="71">
        <f t="shared" si="20"/>
        <v>0</v>
      </c>
      <c r="BM51" s="69"/>
      <c r="BN51" s="71">
        <f t="shared" si="21"/>
        <v>0</v>
      </c>
      <c r="BO51" s="69"/>
      <c r="BP51" s="71">
        <f t="shared" si="22"/>
        <v>0</v>
      </c>
      <c r="BQ51" s="69"/>
      <c r="BR51" s="71">
        <f t="shared" si="23"/>
        <v>0</v>
      </c>
      <c r="BS51" s="69"/>
      <c r="BT51" s="71">
        <f t="shared" si="24"/>
        <v>0</v>
      </c>
      <c r="BU51" s="69"/>
      <c r="BV51" s="71">
        <f t="shared" si="25"/>
        <v>0</v>
      </c>
      <c r="BW51" s="69"/>
      <c r="BX51" s="71">
        <f t="shared" si="26"/>
        <v>0</v>
      </c>
      <c r="BY51" s="69"/>
      <c r="BZ51" s="71">
        <f t="shared" si="26"/>
        <v>0</v>
      </c>
      <c r="CA51" s="69"/>
      <c r="CB51" s="71">
        <f t="shared" si="27"/>
        <v>0</v>
      </c>
      <c r="CC51" s="69"/>
      <c r="CD51" s="71">
        <f t="shared" si="28"/>
        <v>0</v>
      </c>
      <c r="CE51" s="69"/>
      <c r="CF51" s="71">
        <f t="shared" si="29"/>
        <v>0</v>
      </c>
      <c r="CG51" s="69"/>
      <c r="CH51" s="71">
        <f t="shared" si="30"/>
        <v>0</v>
      </c>
      <c r="CI51" s="69"/>
      <c r="CJ51" s="71">
        <f t="shared" si="31"/>
        <v>0</v>
      </c>
      <c r="CK51" s="69"/>
      <c r="CL51" s="71">
        <f t="shared" si="32"/>
        <v>0</v>
      </c>
      <c r="CM51" s="69"/>
      <c r="CN51" s="71">
        <f t="shared" si="42"/>
        <v>0</v>
      </c>
      <c r="CO51" s="69"/>
      <c r="CP51" s="71">
        <f t="shared" si="33"/>
        <v>0</v>
      </c>
      <c r="CQ51" s="69"/>
      <c r="CR51" s="71">
        <f t="shared" si="34"/>
        <v>0</v>
      </c>
      <c r="CS51" s="69"/>
      <c r="CT51" s="71">
        <f t="shared" si="35"/>
        <v>0</v>
      </c>
      <c r="CU51" s="69"/>
      <c r="CV51" s="71">
        <f t="shared" si="36"/>
        <v>0</v>
      </c>
      <c r="CW51" s="69"/>
      <c r="CX51" s="71">
        <f t="shared" si="37"/>
        <v>0</v>
      </c>
      <c r="CY51" s="69"/>
      <c r="CZ51" s="71">
        <f t="shared" si="38"/>
        <v>0</v>
      </c>
      <c r="DA51" s="69"/>
      <c r="DB51" s="71">
        <f t="shared" si="39"/>
        <v>0</v>
      </c>
      <c r="DC51" s="69"/>
      <c r="DD51" s="71">
        <f t="shared" si="40"/>
        <v>0</v>
      </c>
      <c r="DE51" s="69"/>
      <c r="DF51" s="24"/>
    </row>
    <row r="52" spans="1:110" x14ac:dyDescent="0.2">
      <c r="A52" s="65">
        <v>47</v>
      </c>
      <c r="B52" s="5"/>
      <c r="C52" s="5"/>
      <c r="D52" s="54"/>
      <c r="E52" s="13"/>
      <c r="F52" s="13"/>
      <c r="G52" s="13"/>
      <c r="H52" s="13"/>
      <c r="I52" s="6">
        <f t="shared" si="0"/>
        <v>0</v>
      </c>
      <c r="J52" s="7" t="str">
        <f t="shared" si="41"/>
        <v>ERROR</v>
      </c>
      <c r="K52" s="61"/>
      <c r="L52" s="61"/>
      <c r="M52" s="61"/>
      <c r="N52" s="50"/>
      <c r="O52" s="71">
        <f t="shared" si="1"/>
        <v>0</v>
      </c>
      <c r="P52" s="68"/>
      <c r="Q52" s="71">
        <f t="shared" si="2"/>
        <v>0</v>
      </c>
      <c r="R52" s="68"/>
      <c r="S52" s="68"/>
      <c r="T52" s="71">
        <f t="shared" si="3"/>
        <v>0</v>
      </c>
      <c r="U52" s="68"/>
      <c r="V52" s="68"/>
      <c r="W52" s="71">
        <f t="shared" si="4"/>
        <v>0</v>
      </c>
      <c r="X52" s="68"/>
      <c r="Y52" s="68"/>
      <c r="Z52" s="71">
        <f t="shared" si="5"/>
        <v>0</v>
      </c>
      <c r="AA52" s="68"/>
      <c r="AB52" s="68"/>
      <c r="AC52" s="71">
        <f t="shared" si="6"/>
        <v>0</v>
      </c>
      <c r="AD52" s="68"/>
      <c r="AE52" s="68"/>
      <c r="AF52" s="71">
        <f t="shared" si="7"/>
        <v>0</v>
      </c>
      <c r="AG52" s="68"/>
      <c r="AH52" s="68"/>
      <c r="AI52" s="71">
        <f t="shared" si="8"/>
        <v>0</v>
      </c>
      <c r="AJ52" s="68"/>
      <c r="AK52" s="68"/>
      <c r="AL52" s="71">
        <f t="shared" si="9"/>
        <v>0</v>
      </c>
      <c r="AM52" s="68"/>
      <c r="AN52" s="68"/>
      <c r="AO52" s="71">
        <f t="shared" si="10"/>
        <v>0</v>
      </c>
      <c r="AP52" s="68"/>
      <c r="AQ52" s="68"/>
      <c r="AR52" s="71">
        <f t="shared" si="11"/>
        <v>0</v>
      </c>
      <c r="AS52" s="68"/>
      <c r="AT52" s="71">
        <f t="shared" si="12"/>
        <v>0</v>
      </c>
      <c r="AU52" s="68"/>
      <c r="AV52" s="71">
        <f t="shared" si="12"/>
        <v>0</v>
      </c>
      <c r="AW52" s="68"/>
      <c r="AX52" s="71">
        <f t="shared" si="13"/>
        <v>0</v>
      </c>
      <c r="AY52" s="68"/>
      <c r="AZ52" s="71">
        <f t="shared" si="14"/>
        <v>0</v>
      </c>
      <c r="BA52" s="68"/>
      <c r="BB52" s="71">
        <f t="shared" si="15"/>
        <v>0</v>
      </c>
      <c r="BC52" s="68"/>
      <c r="BD52" s="71">
        <f t="shared" si="16"/>
        <v>0</v>
      </c>
      <c r="BE52" s="68"/>
      <c r="BF52" s="71">
        <f t="shared" si="17"/>
        <v>0</v>
      </c>
      <c r="BG52" s="68"/>
      <c r="BH52" s="71">
        <f t="shared" si="18"/>
        <v>0</v>
      </c>
      <c r="BI52" s="68"/>
      <c r="BJ52" s="71">
        <f t="shared" si="19"/>
        <v>0</v>
      </c>
      <c r="BK52" s="68"/>
      <c r="BL52" s="71">
        <f t="shared" si="20"/>
        <v>0</v>
      </c>
      <c r="BM52" s="68"/>
      <c r="BN52" s="71">
        <f t="shared" si="21"/>
        <v>0</v>
      </c>
      <c r="BO52" s="68"/>
      <c r="BP52" s="71">
        <f t="shared" si="22"/>
        <v>0</v>
      </c>
      <c r="BQ52" s="68"/>
      <c r="BR52" s="71">
        <f t="shared" si="23"/>
        <v>0</v>
      </c>
      <c r="BS52" s="68"/>
      <c r="BT52" s="71">
        <f t="shared" si="24"/>
        <v>0</v>
      </c>
      <c r="BU52" s="68"/>
      <c r="BV52" s="71">
        <f t="shared" si="25"/>
        <v>0</v>
      </c>
      <c r="BW52" s="68"/>
      <c r="BX52" s="71">
        <f t="shared" si="26"/>
        <v>0</v>
      </c>
      <c r="BY52" s="68"/>
      <c r="BZ52" s="71">
        <f t="shared" si="26"/>
        <v>0</v>
      </c>
      <c r="CA52" s="68"/>
      <c r="CB52" s="71">
        <f t="shared" si="27"/>
        <v>0</v>
      </c>
      <c r="CC52" s="68"/>
      <c r="CD52" s="71">
        <f t="shared" si="28"/>
        <v>0</v>
      </c>
      <c r="CE52" s="68"/>
      <c r="CF52" s="71">
        <f t="shared" si="29"/>
        <v>0</v>
      </c>
      <c r="CG52" s="68"/>
      <c r="CH52" s="71">
        <f t="shared" si="30"/>
        <v>0</v>
      </c>
      <c r="CI52" s="68"/>
      <c r="CJ52" s="71">
        <f t="shared" si="31"/>
        <v>0</v>
      </c>
      <c r="CK52" s="68"/>
      <c r="CL52" s="71">
        <f t="shared" si="32"/>
        <v>0</v>
      </c>
      <c r="CM52" s="68"/>
      <c r="CN52" s="71">
        <f t="shared" si="42"/>
        <v>0</v>
      </c>
      <c r="CO52" s="68"/>
      <c r="CP52" s="71">
        <f t="shared" si="33"/>
        <v>0</v>
      </c>
      <c r="CQ52" s="68"/>
      <c r="CR52" s="71">
        <f t="shared" si="34"/>
        <v>0</v>
      </c>
      <c r="CS52" s="68"/>
      <c r="CT52" s="71">
        <f t="shared" si="35"/>
        <v>0</v>
      </c>
      <c r="CU52" s="68"/>
      <c r="CV52" s="71">
        <f t="shared" si="36"/>
        <v>0</v>
      </c>
      <c r="CW52" s="68"/>
      <c r="CX52" s="71">
        <f t="shared" si="37"/>
        <v>0</v>
      </c>
      <c r="CY52" s="68"/>
      <c r="CZ52" s="71">
        <f t="shared" si="38"/>
        <v>0</v>
      </c>
      <c r="DA52" s="68"/>
      <c r="DB52" s="71">
        <f t="shared" si="39"/>
        <v>0</v>
      </c>
      <c r="DC52" s="68"/>
      <c r="DD52" s="71">
        <f t="shared" si="40"/>
        <v>0</v>
      </c>
      <c r="DE52" s="68"/>
      <c r="DF52" s="24"/>
    </row>
    <row r="53" spans="1:110" x14ac:dyDescent="0.2">
      <c r="A53" s="50">
        <v>48</v>
      </c>
      <c r="B53" s="47"/>
      <c r="C53" s="47"/>
      <c r="D53" s="55"/>
      <c r="E53" s="14"/>
      <c r="F53" s="14"/>
      <c r="G53" s="14"/>
      <c r="H53" s="14"/>
      <c r="I53" s="6">
        <f t="shared" si="0"/>
        <v>0</v>
      </c>
      <c r="J53" s="7" t="str">
        <f t="shared" si="41"/>
        <v>ERROR</v>
      </c>
      <c r="K53" s="62"/>
      <c r="L53" s="62"/>
      <c r="M53" s="62"/>
      <c r="N53" s="50"/>
      <c r="O53" s="71">
        <f t="shared" si="1"/>
        <v>0</v>
      </c>
      <c r="P53" s="69"/>
      <c r="Q53" s="71">
        <f t="shared" si="2"/>
        <v>0</v>
      </c>
      <c r="R53" s="69"/>
      <c r="S53" s="69"/>
      <c r="T53" s="71">
        <f t="shared" si="3"/>
        <v>0</v>
      </c>
      <c r="U53" s="69"/>
      <c r="V53" s="69"/>
      <c r="W53" s="71">
        <f t="shared" si="4"/>
        <v>0</v>
      </c>
      <c r="X53" s="69"/>
      <c r="Y53" s="69"/>
      <c r="Z53" s="71">
        <f t="shared" si="5"/>
        <v>0</v>
      </c>
      <c r="AA53" s="69"/>
      <c r="AB53" s="69"/>
      <c r="AC53" s="71">
        <f t="shared" si="6"/>
        <v>0</v>
      </c>
      <c r="AD53" s="69"/>
      <c r="AE53" s="69"/>
      <c r="AF53" s="71">
        <f t="shared" si="7"/>
        <v>0</v>
      </c>
      <c r="AG53" s="69"/>
      <c r="AH53" s="69"/>
      <c r="AI53" s="71">
        <f t="shared" si="8"/>
        <v>0</v>
      </c>
      <c r="AJ53" s="69"/>
      <c r="AK53" s="69"/>
      <c r="AL53" s="71">
        <f t="shared" si="9"/>
        <v>0</v>
      </c>
      <c r="AM53" s="69"/>
      <c r="AN53" s="69"/>
      <c r="AO53" s="71">
        <f t="shared" si="10"/>
        <v>0</v>
      </c>
      <c r="AP53" s="69"/>
      <c r="AQ53" s="69"/>
      <c r="AR53" s="71">
        <f t="shared" si="11"/>
        <v>0</v>
      </c>
      <c r="AS53" s="69"/>
      <c r="AT53" s="71">
        <f t="shared" si="12"/>
        <v>0</v>
      </c>
      <c r="AU53" s="69"/>
      <c r="AV53" s="71">
        <f t="shared" si="12"/>
        <v>0</v>
      </c>
      <c r="AW53" s="69"/>
      <c r="AX53" s="71">
        <f t="shared" si="13"/>
        <v>0</v>
      </c>
      <c r="AY53" s="69"/>
      <c r="AZ53" s="71">
        <f t="shared" si="14"/>
        <v>0</v>
      </c>
      <c r="BA53" s="69"/>
      <c r="BB53" s="71">
        <f t="shared" si="15"/>
        <v>0</v>
      </c>
      <c r="BC53" s="69"/>
      <c r="BD53" s="71">
        <f t="shared" si="16"/>
        <v>0</v>
      </c>
      <c r="BE53" s="69"/>
      <c r="BF53" s="71">
        <f t="shared" si="17"/>
        <v>0</v>
      </c>
      <c r="BG53" s="69"/>
      <c r="BH53" s="71">
        <f t="shared" si="18"/>
        <v>0</v>
      </c>
      <c r="BI53" s="69"/>
      <c r="BJ53" s="71">
        <f t="shared" si="19"/>
        <v>0</v>
      </c>
      <c r="BK53" s="69"/>
      <c r="BL53" s="71">
        <f t="shared" si="20"/>
        <v>0</v>
      </c>
      <c r="BM53" s="69"/>
      <c r="BN53" s="71">
        <f t="shared" si="21"/>
        <v>0</v>
      </c>
      <c r="BO53" s="69"/>
      <c r="BP53" s="71">
        <f t="shared" si="22"/>
        <v>0</v>
      </c>
      <c r="BQ53" s="69"/>
      <c r="BR53" s="71">
        <f t="shared" si="23"/>
        <v>0</v>
      </c>
      <c r="BS53" s="69"/>
      <c r="BT53" s="71">
        <f t="shared" si="24"/>
        <v>0</v>
      </c>
      <c r="BU53" s="69"/>
      <c r="BV53" s="71">
        <f t="shared" si="25"/>
        <v>0</v>
      </c>
      <c r="BW53" s="69"/>
      <c r="BX53" s="71">
        <f t="shared" si="26"/>
        <v>0</v>
      </c>
      <c r="BY53" s="69"/>
      <c r="BZ53" s="71">
        <f t="shared" si="26"/>
        <v>0</v>
      </c>
      <c r="CA53" s="69"/>
      <c r="CB53" s="71">
        <f t="shared" si="27"/>
        <v>0</v>
      </c>
      <c r="CC53" s="69"/>
      <c r="CD53" s="71">
        <f t="shared" si="28"/>
        <v>0</v>
      </c>
      <c r="CE53" s="69"/>
      <c r="CF53" s="71">
        <f t="shared" si="29"/>
        <v>0</v>
      </c>
      <c r="CG53" s="69"/>
      <c r="CH53" s="71">
        <f t="shared" si="30"/>
        <v>0</v>
      </c>
      <c r="CI53" s="69"/>
      <c r="CJ53" s="71">
        <f t="shared" si="31"/>
        <v>0</v>
      </c>
      <c r="CK53" s="69"/>
      <c r="CL53" s="71">
        <f t="shared" si="32"/>
        <v>0</v>
      </c>
      <c r="CM53" s="69"/>
      <c r="CN53" s="71">
        <f t="shared" si="42"/>
        <v>0</v>
      </c>
      <c r="CO53" s="69"/>
      <c r="CP53" s="71">
        <f t="shared" si="33"/>
        <v>0</v>
      </c>
      <c r="CQ53" s="69"/>
      <c r="CR53" s="71">
        <f t="shared" si="34"/>
        <v>0</v>
      </c>
      <c r="CS53" s="69"/>
      <c r="CT53" s="71">
        <f t="shared" si="35"/>
        <v>0</v>
      </c>
      <c r="CU53" s="69"/>
      <c r="CV53" s="71">
        <f t="shared" si="36"/>
        <v>0</v>
      </c>
      <c r="CW53" s="69"/>
      <c r="CX53" s="71">
        <f t="shared" si="37"/>
        <v>0</v>
      </c>
      <c r="CY53" s="69"/>
      <c r="CZ53" s="71">
        <f t="shared" si="38"/>
        <v>0</v>
      </c>
      <c r="DA53" s="69"/>
      <c r="DB53" s="71">
        <f t="shared" si="39"/>
        <v>0</v>
      </c>
      <c r="DC53" s="69"/>
      <c r="DD53" s="71">
        <f t="shared" si="40"/>
        <v>0</v>
      </c>
      <c r="DE53" s="69"/>
      <c r="DF53" s="24"/>
    </row>
    <row r="54" spans="1:110" x14ac:dyDescent="0.2">
      <c r="A54" s="65">
        <v>49</v>
      </c>
      <c r="B54" s="5"/>
      <c r="C54" s="5"/>
      <c r="D54" s="54"/>
      <c r="E54" s="13"/>
      <c r="F54" s="13"/>
      <c r="G54" s="13"/>
      <c r="H54" s="13"/>
      <c r="I54" s="6">
        <f t="shared" si="0"/>
        <v>0</v>
      </c>
      <c r="J54" s="7" t="str">
        <f t="shared" si="41"/>
        <v>ERROR</v>
      </c>
      <c r="K54" s="61"/>
      <c r="L54" s="61"/>
      <c r="M54" s="61"/>
      <c r="N54" s="50"/>
      <c r="O54" s="71">
        <f t="shared" si="1"/>
        <v>0</v>
      </c>
      <c r="P54" s="68"/>
      <c r="Q54" s="71">
        <f t="shared" si="2"/>
        <v>0</v>
      </c>
      <c r="R54" s="68"/>
      <c r="S54" s="68"/>
      <c r="T54" s="71">
        <f t="shared" si="3"/>
        <v>0</v>
      </c>
      <c r="U54" s="68"/>
      <c r="V54" s="68"/>
      <c r="W54" s="71">
        <f t="shared" si="4"/>
        <v>0</v>
      </c>
      <c r="X54" s="68"/>
      <c r="Y54" s="68"/>
      <c r="Z54" s="71">
        <f t="shared" si="5"/>
        <v>0</v>
      </c>
      <c r="AA54" s="68"/>
      <c r="AB54" s="68"/>
      <c r="AC54" s="71">
        <f t="shared" si="6"/>
        <v>0</v>
      </c>
      <c r="AD54" s="68"/>
      <c r="AE54" s="68"/>
      <c r="AF54" s="71">
        <f t="shared" si="7"/>
        <v>0</v>
      </c>
      <c r="AG54" s="68"/>
      <c r="AH54" s="68"/>
      <c r="AI54" s="71">
        <f t="shared" si="8"/>
        <v>0</v>
      </c>
      <c r="AJ54" s="68"/>
      <c r="AK54" s="68"/>
      <c r="AL54" s="71">
        <f t="shared" si="9"/>
        <v>0</v>
      </c>
      <c r="AM54" s="68"/>
      <c r="AN54" s="68"/>
      <c r="AO54" s="71">
        <f t="shared" si="10"/>
        <v>0</v>
      </c>
      <c r="AP54" s="68"/>
      <c r="AQ54" s="68"/>
      <c r="AR54" s="71">
        <f t="shared" si="11"/>
        <v>0</v>
      </c>
      <c r="AS54" s="68"/>
      <c r="AT54" s="71">
        <f t="shared" si="12"/>
        <v>0</v>
      </c>
      <c r="AU54" s="68"/>
      <c r="AV54" s="71">
        <f t="shared" si="12"/>
        <v>0</v>
      </c>
      <c r="AW54" s="68"/>
      <c r="AX54" s="71">
        <f t="shared" si="13"/>
        <v>0</v>
      </c>
      <c r="AY54" s="68"/>
      <c r="AZ54" s="71">
        <f t="shared" si="14"/>
        <v>0</v>
      </c>
      <c r="BA54" s="68"/>
      <c r="BB54" s="71">
        <f t="shared" si="15"/>
        <v>0</v>
      </c>
      <c r="BC54" s="68"/>
      <c r="BD54" s="71">
        <f t="shared" si="16"/>
        <v>0</v>
      </c>
      <c r="BE54" s="68"/>
      <c r="BF54" s="71">
        <f t="shared" si="17"/>
        <v>0</v>
      </c>
      <c r="BG54" s="68"/>
      <c r="BH54" s="71">
        <f t="shared" si="18"/>
        <v>0</v>
      </c>
      <c r="BI54" s="68"/>
      <c r="BJ54" s="71">
        <f t="shared" si="19"/>
        <v>0</v>
      </c>
      <c r="BK54" s="68"/>
      <c r="BL54" s="71">
        <f t="shared" si="20"/>
        <v>0</v>
      </c>
      <c r="BM54" s="68"/>
      <c r="BN54" s="71">
        <f t="shared" si="21"/>
        <v>0</v>
      </c>
      <c r="BO54" s="68"/>
      <c r="BP54" s="71">
        <f t="shared" si="22"/>
        <v>0</v>
      </c>
      <c r="BQ54" s="68"/>
      <c r="BR54" s="71">
        <f t="shared" si="23"/>
        <v>0</v>
      </c>
      <c r="BS54" s="68"/>
      <c r="BT54" s="71">
        <f t="shared" si="24"/>
        <v>0</v>
      </c>
      <c r="BU54" s="68"/>
      <c r="BV54" s="71">
        <f t="shared" si="25"/>
        <v>0</v>
      </c>
      <c r="BW54" s="68"/>
      <c r="BX54" s="71">
        <f t="shared" si="26"/>
        <v>0</v>
      </c>
      <c r="BY54" s="68"/>
      <c r="BZ54" s="71">
        <f t="shared" si="26"/>
        <v>0</v>
      </c>
      <c r="CA54" s="68"/>
      <c r="CB54" s="71">
        <f t="shared" si="27"/>
        <v>0</v>
      </c>
      <c r="CC54" s="68"/>
      <c r="CD54" s="71">
        <f t="shared" si="28"/>
        <v>0</v>
      </c>
      <c r="CE54" s="68"/>
      <c r="CF54" s="71">
        <f t="shared" si="29"/>
        <v>0</v>
      </c>
      <c r="CG54" s="68"/>
      <c r="CH54" s="71">
        <f t="shared" si="30"/>
        <v>0</v>
      </c>
      <c r="CI54" s="68"/>
      <c r="CJ54" s="71">
        <f t="shared" si="31"/>
        <v>0</v>
      </c>
      <c r="CK54" s="68"/>
      <c r="CL54" s="71">
        <f t="shared" si="32"/>
        <v>0</v>
      </c>
      <c r="CM54" s="68"/>
      <c r="CN54" s="71">
        <f t="shared" si="42"/>
        <v>0</v>
      </c>
      <c r="CO54" s="68"/>
      <c r="CP54" s="71">
        <f t="shared" si="33"/>
        <v>0</v>
      </c>
      <c r="CQ54" s="68"/>
      <c r="CR54" s="71">
        <f t="shared" si="34"/>
        <v>0</v>
      </c>
      <c r="CS54" s="68"/>
      <c r="CT54" s="71">
        <f t="shared" si="35"/>
        <v>0</v>
      </c>
      <c r="CU54" s="68"/>
      <c r="CV54" s="71">
        <f t="shared" si="36"/>
        <v>0</v>
      </c>
      <c r="CW54" s="68"/>
      <c r="CX54" s="71">
        <f t="shared" si="37"/>
        <v>0</v>
      </c>
      <c r="CY54" s="68"/>
      <c r="CZ54" s="71">
        <f t="shared" si="38"/>
        <v>0</v>
      </c>
      <c r="DA54" s="68"/>
      <c r="DB54" s="71">
        <f t="shared" si="39"/>
        <v>0</v>
      </c>
      <c r="DC54" s="68"/>
      <c r="DD54" s="71">
        <f t="shared" si="40"/>
        <v>0</v>
      </c>
      <c r="DE54" s="68"/>
      <c r="DF54" s="24"/>
    </row>
    <row r="55" spans="1:110" x14ac:dyDescent="0.2">
      <c r="A55" s="50">
        <v>50</v>
      </c>
      <c r="B55" s="47"/>
      <c r="C55" s="47"/>
      <c r="D55" s="55"/>
      <c r="E55" s="14"/>
      <c r="F55" s="14"/>
      <c r="G55" s="14"/>
      <c r="H55" s="14"/>
      <c r="I55" s="6">
        <f t="shared" si="0"/>
        <v>0</v>
      </c>
      <c r="J55" s="7" t="str">
        <f t="shared" si="41"/>
        <v>ERROR</v>
      </c>
      <c r="K55" s="62"/>
      <c r="L55" s="62"/>
      <c r="M55" s="62"/>
      <c r="N55" s="50"/>
      <c r="O55" s="71">
        <f t="shared" si="1"/>
        <v>0</v>
      </c>
      <c r="P55" s="69"/>
      <c r="Q55" s="71">
        <f t="shared" si="2"/>
        <v>0</v>
      </c>
      <c r="R55" s="69"/>
      <c r="S55" s="69"/>
      <c r="T55" s="71">
        <f t="shared" si="3"/>
        <v>0</v>
      </c>
      <c r="U55" s="69"/>
      <c r="V55" s="69"/>
      <c r="W55" s="71">
        <f t="shared" si="4"/>
        <v>0</v>
      </c>
      <c r="X55" s="69"/>
      <c r="Y55" s="69"/>
      <c r="Z55" s="71">
        <f t="shared" si="5"/>
        <v>0</v>
      </c>
      <c r="AA55" s="69"/>
      <c r="AB55" s="69"/>
      <c r="AC55" s="71">
        <f t="shared" si="6"/>
        <v>0</v>
      </c>
      <c r="AD55" s="69"/>
      <c r="AE55" s="69"/>
      <c r="AF55" s="71">
        <f t="shared" si="7"/>
        <v>0</v>
      </c>
      <c r="AG55" s="69"/>
      <c r="AH55" s="69"/>
      <c r="AI55" s="71">
        <f t="shared" si="8"/>
        <v>0</v>
      </c>
      <c r="AJ55" s="69"/>
      <c r="AK55" s="69"/>
      <c r="AL55" s="71">
        <f t="shared" si="9"/>
        <v>0</v>
      </c>
      <c r="AM55" s="69"/>
      <c r="AN55" s="69"/>
      <c r="AO55" s="71">
        <f t="shared" si="10"/>
        <v>0</v>
      </c>
      <c r="AP55" s="69"/>
      <c r="AQ55" s="69"/>
      <c r="AR55" s="71">
        <f t="shared" si="11"/>
        <v>0</v>
      </c>
      <c r="AS55" s="69"/>
      <c r="AT55" s="71">
        <f t="shared" si="12"/>
        <v>0</v>
      </c>
      <c r="AU55" s="69"/>
      <c r="AV55" s="71">
        <f t="shared" si="12"/>
        <v>0</v>
      </c>
      <c r="AW55" s="69"/>
      <c r="AX55" s="71">
        <f t="shared" si="13"/>
        <v>0</v>
      </c>
      <c r="AY55" s="69"/>
      <c r="AZ55" s="71">
        <f t="shared" si="14"/>
        <v>0</v>
      </c>
      <c r="BA55" s="69"/>
      <c r="BB55" s="71">
        <f t="shared" si="15"/>
        <v>0</v>
      </c>
      <c r="BC55" s="69"/>
      <c r="BD55" s="71">
        <f t="shared" si="16"/>
        <v>0</v>
      </c>
      <c r="BE55" s="69"/>
      <c r="BF55" s="71">
        <f t="shared" si="17"/>
        <v>0</v>
      </c>
      <c r="BG55" s="69"/>
      <c r="BH55" s="71">
        <f t="shared" si="18"/>
        <v>0</v>
      </c>
      <c r="BI55" s="69"/>
      <c r="BJ55" s="71">
        <f t="shared" si="19"/>
        <v>0</v>
      </c>
      <c r="BK55" s="69"/>
      <c r="BL55" s="71">
        <f t="shared" si="20"/>
        <v>0</v>
      </c>
      <c r="BM55" s="69"/>
      <c r="BN55" s="71">
        <f t="shared" si="21"/>
        <v>0</v>
      </c>
      <c r="BO55" s="69"/>
      <c r="BP55" s="71">
        <f t="shared" si="22"/>
        <v>0</v>
      </c>
      <c r="BQ55" s="69"/>
      <c r="BR55" s="71">
        <f t="shared" si="23"/>
        <v>0</v>
      </c>
      <c r="BS55" s="69"/>
      <c r="BT55" s="71">
        <f t="shared" si="24"/>
        <v>0</v>
      </c>
      <c r="BU55" s="69"/>
      <c r="BV55" s="71">
        <f t="shared" si="25"/>
        <v>0</v>
      </c>
      <c r="BW55" s="69"/>
      <c r="BX55" s="71">
        <f t="shared" si="26"/>
        <v>0</v>
      </c>
      <c r="BY55" s="69"/>
      <c r="BZ55" s="71">
        <f t="shared" si="26"/>
        <v>0</v>
      </c>
      <c r="CA55" s="69"/>
      <c r="CB55" s="71">
        <f t="shared" si="27"/>
        <v>0</v>
      </c>
      <c r="CC55" s="69"/>
      <c r="CD55" s="71">
        <f t="shared" si="28"/>
        <v>0</v>
      </c>
      <c r="CE55" s="69"/>
      <c r="CF55" s="71">
        <f t="shared" si="29"/>
        <v>0</v>
      </c>
      <c r="CG55" s="69"/>
      <c r="CH55" s="71">
        <f t="shared" si="30"/>
        <v>0</v>
      </c>
      <c r="CI55" s="69"/>
      <c r="CJ55" s="71">
        <f t="shared" si="31"/>
        <v>0</v>
      </c>
      <c r="CK55" s="69"/>
      <c r="CL55" s="71">
        <f t="shared" si="32"/>
        <v>0</v>
      </c>
      <c r="CM55" s="69"/>
      <c r="CN55" s="71">
        <f t="shared" si="42"/>
        <v>0</v>
      </c>
      <c r="CO55" s="69"/>
      <c r="CP55" s="71">
        <f t="shared" si="33"/>
        <v>0</v>
      </c>
      <c r="CQ55" s="69"/>
      <c r="CR55" s="71">
        <f t="shared" si="34"/>
        <v>0</v>
      </c>
      <c r="CS55" s="69"/>
      <c r="CT55" s="71">
        <f t="shared" si="35"/>
        <v>0</v>
      </c>
      <c r="CU55" s="69"/>
      <c r="CV55" s="71">
        <f t="shared" si="36"/>
        <v>0</v>
      </c>
      <c r="CW55" s="69"/>
      <c r="CX55" s="71">
        <f t="shared" si="37"/>
        <v>0</v>
      </c>
      <c r="CY55" s="69"/>
      <c r="CZ55" s="71">
        <f t="shared" si="38"/>
        <v>0</v>
      </c>
      <c r="DA55" s="69"/>
      <c r="DB55" s="71">
        <f t="shared" si="39"/>
        <v>0</v>
      </c>
      <c r="DC55" s="69"/>
      <c r="DD55" s="71">
        <f t="shared" si="40"/>
        <v>0</v>
      </c>
      <c r="DE55" s="69"/>
      <c r="DF55" s="24"/>
    </row>
    <row r="56" spans="1:110" x14ac:dyDescent="0.2">
      <c r="A56" s="65">
        <v>51</v>
      </c>
      <c r="B56" s="5"/>
      <c r="C56" s="5"/>
      <c r="D56" s="54"/>
      <c r="E56" s="13"/>
      <c r="F56" s="13"/>
      <c r="G56" s="13"/>
      <c r="H56" s="13"/>
      <c r="I56" s="6">
        <f t="shared" si="0"/>
        <v>0</v>
      </c>
      <c r="J56" s="7" t="str">
        <f t="shared" si="41"/>
        <v>ERROR</v>
      </c>
      <c r="K56" s="61"/>
      <c r="L56" s="61"/>
      <c r="M56" s="61"/>
      <c r="N56" s="50"/>
      <c r="O56" s="71">
        <f t="shared" si="1"/>
        <v>0</v>
      </c>
      <c r="P56" s="68"/>
      <c r="Q56" s="71">
        <f t="shared" si="2"/>
        <v>0</v>
      </c>
      <c r="R56" s="68"/>
      <c r="S56" s="68"/>
      <c r="T56" s="71">
        <f t="shared" si="3"/>
        <v>0</v>
      </c>
      <c r="U56" s="68"/>
      <c r="V56" s="68"/>
      <c r="W56" s="71">
        <f t="shared" si="4"/>
        <v>0</v>
      </c>
      <c r="X56" s="68"/>
      <c r="Y56" s="68"/>
      <c r="Z56" s="71">
        <f t="shared" si="5"/>
        <v>0</v>
      </c>
      <c r="AA56" s="68"/>
      <c r="AB56" s="68"/>
      <c r="AC56" s="71">
        <f t="shared" si="6"/>
        <v>0</v>
      </c>
      <c r="AD56" s="68"/>
      <c r="AE56" s="68"/>
      <c r="AF56" s="71">
        <f t="shared" si="7"/>
        <v>0</v>
      </c>
      <c r="AG56" s="68"/>
      <c r="AH56" s="68"/>
      <c r="AI56" s="71">
        <f t="shared" si="8"/>
        <v>0</v>
      </c>
      <c r="AJ56" s="68"/>
      <c r="AK56" s="68"/>
      <c r="AL56" s="71">
        <f t="shared" si="9"/>
        <v>0</v>
      </c>
      <c r="AM56" s="68"/>
      <c r="AN56" s="68"/>
      <c r="AO56" s="71">
        <f t="shared" si="10"/>
        <v>0</v>
      </c>
      <c r="AP56" s="68"/>
      <c r="AQ56" s="68"/>
      <c r="AR56" s="71">
        <f t="shared" si="11"/>
        <v>0</v>
      </c>
      <c r="AS56" s="68"/>
      <c r="AT56" s="71">
        <f t="shared" si="12"/>
        <v>0</v>
      </c>
      <c r="AU56" s="68"/>
      <c r="AV56" s="71">
        <f t="shared" si="12"/>
        <v>0</v>
      </c>
      <c r="AW56" s="68"/>
      <c r="AX56" s="71">
        <f t="shared" si="13"/>
        <v>0</v>
      </c>
      <c r="AY56" s="68"/>
      <c r="AZ56" s="71">
        <f t="shared" si="14"/>
        <v>0</v>
      </c>
      <c r="BA56" s="68"/>
      <c r="BB56" s="71">
        <f t="shared" si="15"/>
        <v>0</v>
      </c>
      <c r="BC56" s="68"/>
      <c r="BD56" s="71">
        <f t="shared" si="16"/>
        <v>0</v>
      </c>
      <c r="BE56" s="68"/>
      <c r="BF56" s="71">
        <f t="shared" si="17"/>
        <v>0</v>
      </c>
      <c r="BG56" s="68"/>
      <c r="BH56" s="71">
        <f t="shared" si="18"/>
        <v>0</v>
      </c>
      <c r="BI56" s="68"/>
      <c r="BJ56" s="71">
        <f t="shared" si="19"/>
        <v>0</v>
      </c>
      <c r="BK56" s="68"/>
      <c r="BL56" s="71">
        <f t="shared" si="20"/>
        <v>0</v>
      </c>
      <c r="BM56" s="68"/>
      <c r="BN56" s="71">
        <f t="shared" si="21"/>
        <v>0</v>
      </c>
      <c r="BO56" s="68"/>
      <c r="BP56" s="71">
        <f t="shared" si="22"/>
        <v>0</v>
      </c>
      <c r="BQ56" s="68"/>
      <c r="BR56" s="71">
        <f t="shared" si="23"/>
        <v>0</v>
      </c>
      <c r="BS56" s="68"/>
      <c r="BT56" s="71">
        <f t="shared" si="24"/>
        <v>0</v>
      </c>
      <c r="BU56" s="68"/>
      <c r="BV56" s="71">
        <f t="shared" si="25"/>
        <v>0</v>
      </c>
      <c r="BW56" s="68"/>
      <c r="BX56" s="71">
        <f t="shared" si="26"/>
        <v>0</v>
      </c>
      <c r="BY56" s="68"/>
      <c r="BZ56" s="71">
        <f t="shared" si="26"/>
        <v>0</v>
      </c>
      <c r="CA56" s="68"/>
      <c r="CB56" s="71">
        <f t="shared" si="27"/>
        <v>0</v>
      </c>
      <c r="CC56" s="68"/>
      <c r="CD56" s="71">
        <f t="shared" si="28"/>
        <v>0</v>
      </c>
      <c r="CE56" s="68"/>
      <c r="CF56" s="71">
        <f t="shared" si="29"/>
        <v>0</v>
      </c>
      <c r="CG56" s="68"/>
      <c r="CH56" s="71">
        <f t="shared" si="30"/>
        <v>0</v>
      </c>
      <c r="CI56" s="68"/>
      <c r="CJ56" s="71">
        <f t="shared" si="31"/>
        <v>0</v>
      </c>
      <c r="CK56" s="68"/>
      <c r="CL56" s="71">
        <f t="shared" si="32"/>
        <v>0</v>
      </c>
      <c r="CM56" s="68"/>
      <c r="CN56" s="71">
        <f t="shared" si="42"/>
        <v>0</v>
      </c>
      <c r="CO56" s="68"/>
      <c r="CP56" s="71">
        <f t="shared" si="33"/>
        <v>0</v>
      </c>
      <c r="CQ56" s="68"/>
      <c r="CR56" s="71">
        <f t="shared" si="34"/>
        <v>0</v>
      </c>
      <c r="CS56" s="68"/>
      <c r="CT56" s="71">
        <f t="shared" si="35"/>
        <v>0</v>
      </c>
      <c r="CU56" s="68"/>
      <c r="CV56" s="71">
        <f t="shared" si="36"/>
        <v>0</v>
      </c>
      <c r="CW56" s="68"/>
      <c r="CX56" s="71">
        <f t="shared" si="37"/>
        <v>0</v>
      </c>
      <c r="CY56" s="68"/>
      <c r="CZ56" s="71">
        <f t="shared" si="38"/>
        <v>0</v>
      </c>
      <c r="DA56" s="68"/>
      <c r="DB56" s="71">
        <f t="shared" si="39"/>
        <v>0</v>
      </c>
      <c r="DC56" s="68"/>
      <c r="DD56" s="71">
        <f t="shared" si="40"/>
        <v>0</v>
      </c>
      <c r="DE56" s="68"/>
      <c r="DF56" s="24"/>
    </row>
    <row r="57" spans="1:110" x14ac:dyDescent="0.2">
      <c r="A57" s="50">
        <v>52</v>
      </c>
      <c r="B57" s="47"/>
      <c r="C57" s="47"/>
      <c r="D57" s="55"/>
      <c r="E57" s="14"/>
      <c r="F57" s="14"/>
      <c r="G57" s="14"/>
      <c r="H57" s="14"/>
      <c r="I57" s="6">
        <f t="shared" si="0"/>
        <v>0</v>
      </c>
      <c r="J57" s="7" t="str">
        <f t="shared" si="41"/>
        <v>ERROR</v>
      </c>
      <c r="K57" s="62"/>
      <c r="L57" s="62"/>
      <c r="M57" s="62"/>
      <c r="N57" s="50"/>
      <c r="O57" s="71">
        <f t="shared" si="1"/>
        <v>0</v>
      </c>
      <c r="P57" s="69"/>
      <c r="Q57" s="71">
        <f t="shared" si="2"/>
        <v>0</v>
      </c>
      <c r="R57" s="69"/>
      <c r="S57" s="69"/>
      <c r="T57" s="71">
        <f t="shared" si="3"/>
        <v>0</v>
      </c>
      <c r="U57" s="69"/>
      <c r="V57" s="69"/>
      <c r="W57" s="71">
        <f t="shared" si="4"/>
        <v>0</v>
      </c>
      <c r="X57" s="69"/>
      <c r="Y57" s="69"/>
      <c r="Z57" s="71">
        <f t="shared" si="5"/>
        <v>0</v>
      </c>
      <c r="AA57" s="69"/>
      <c r="AB57" s="69"/>
      <c r="AC57" s="71">
        <f t="shared" si="6"/>
        <v>0</v>
      </c>
      <c r="AD57" s="69"/>
      <c r="AE57" s="69"/>
      <c r="AF57" s="71">
        <f t="shared" si="7"/>
        <v>0</v>
      </c>
      <c r="AG57" s="69"/>
      <c r="AH57" s="69"/>
      <c r="AI57" s="71">
        <f t="shared" si="8"/>
        <v>0</v>
      </c>
      <c r="AJ57" s="69"/>
      <c r="AK57" s="69"/>
      <c r="AL57" s="71">
        <f t="shared" si="9"/>
        <v>0</v>
      </c>
      <c r="AM57" s="69"/>
      <c r="AN57" s="69"/>
      <c r="AO57" s="71">
        <f t="shared" si="10"/>
        <v>0</v>
      </c>
      <c r="AP57" s="69"/>
      <c r="AQ57" s="69"/>
      <c r="AR57" s="71">
        <f t="shared" si="11"/>
        <v>0</v>
      </c>
      <c r="AS57" s="69"/>
      <c r="AT57" s="71">
        <f t="shared" si="12"/>
        <v>0</v>
      </c>
      <c r="AU57" s="69"/>
      <c r="AV57" s="71">
        <f t="shared" si="12"/>
        <v>0</v>
      </c>
      <c r="AW57" s="69"/>
      <c r="AX57" s="71">
        <f t="shared" si="13"/>
        <v>0</v>
      </c>
      <c r="AY57" s="69"/>
      <c r="AZ57" s="71">
        <f t="shared" si="14"/>
        <v>0</v>
      </c>
      <c r="BA57" s="69"/>
      <c r="BB57" s="71">
        <f t="shared" si="15"/>
        <v>0</v>
      </c>
      <c r="BC57" s="69"/>
      <c r="BD57" s="71">
        <f t="shared" si="16"/>
        <v>0</v>
      </c>
      <c r="BE57" s="69"/>
      <c r="BF57" s="71">
        <f t="shared" si="17"/>
        <v>0</v>
      </c>
      <c r="BG57" s="69"/>
      <c r="BH57" s="71">
        <f t="shared" si="18"/>
        <v>0</v>
      </c>
      <c r="BI57" s="69"/>
      <c r="BJ57" s="71">
        <f t="shared" si="19"/>
        <v>0</v>
      </c>
      <c r="BK57" s="69"/>
      <c r="BL57" s="71">
        <f t="shared" si="20"/>
        <v>0</v>
      </c>
      <c r="BM57" s="69"/>
      <c r="BN57" s="71">
        <f t="shared" si="21"/>
        <v>0</v>
      </c>
      <c r="BO57" s="69"/>
      <c r="BP57" s="71">
        <f t="shared" si="22"/>
        <v>0</v>
      </c>
      <c r="BQ57" s="69"/>
      <c r="BR57" s="71">
        <f t="shared" si="23"/>
        <v>0</v>
      </c>
      <c r="BS57" s="69"/>
      <c r="BT57" s="71">
        <f t="shared" si="24"/>
        <v>0</v>
      </c>
      <c r="BU57" s="69"/>
      <c r="BV57" s="71">
        <f t="shared" si="25"/>
        <v>0</v>
      </c>
      <c r="BW57" s="69"/>
      <c r="BX57" s="71">
        <f t="shared" si="26"/>
        <v>0</v>
      </c>
      <c r="BY57" s="69"/>
      <c r="BZ57" s="71">
        <f t="shared" si="26"/>
        <v>0</v>
      </c>
      <c r="CA57" s="69"/>
      <c r="CB57" s="71">
        <f t="shared" si="27"/>
        <v>0</v>
      </c>
      <c r="CC57" s="69"/>
      <c r="CD57" s="71">
        <f t="shared" si="28"/>
        <v>0</v>
      </c>
      <c r="CE57" s="69"/>
      <c r="CF57" s="71">
        <f t="shared" si="29"/>
        <v>0</v>
      </c>
      <c r="CG57" s="69"/>
      <c r="CH57" s="71">
        <f t="shared" si="30"/>
        <v>0</v>
      </c>
      <c r="CI57" s="69"/>
      <c r="CJ57" s="71">
        <f t="shared" si="31"/>
        <v>0</v>
      </c>
      <c r="CK57" s="69"/>
      <c r="CL57" s="71">
        <f t="shared" si="32"/>
        <v>0</v>
      </c>
      <c r="CM57" s="69"/>
      <c r="CN57" s="71">
        <f t="shared" si="42"/>
        <v>0</v>
      </c>
      <c r="CO57" s="69"/>
      <c r="CP57" s="71">
        <f t="shared" si="33"/>
        <v>0</v>
      </c>
      <c r="CQ57" s="69"/>
      <c r="CR57" s="71">
        <f t="shared" si="34"/>
        <v>0</v>
      </c>
      <c r="CS57" s="69"/>
      <c r="CT57" s="71">
        <f t="shared" si="35"/>
        <v>0</v>
      </c>
      <c r="CU57" s="69"/>
      <c r="CV57" s="71">
        <f t="shared" si="36"/>
        <v>0</v>
      </c>
      <c r="CW57" s="69"/>
      <c r="CX57" s="71">
        <f t="shared" si="37"/>
        <v>0</v>
      </c>
      <c r="CY57" s="69"/>
      <c r="CZ57" s="71">
        <f t="shared" si="38"/>
        <v>0</v>
      </c>
      <c r="DA57" s="69"/>
      <c r="DB57" s="71">
        <f t="shared" si="39"/>
        <v>0</v>
      </c>
      <c r="DC57" s="69"/>
      <c r="DD57" s="71">
        <f t="shared" si="40"/>
        <v>0</v>
      </c>
      <c r="DE57" s="69"/>
      <c r="DF57" s="24"/>
    </row>
    <row r="58" spans="1:110" x14ac:dyDescent="0.2">
      <c r="A58" s="65">
        <v>53</v>
      </c>
      <c r="B58" s="5"/>
      <c r="C58" s="5"/>
      <c r="D58" s="54"/>
      <c r="E58" s="13"/>
      <c r="F58" s="13"/>
      <c r="G58" s="13"/>
      <c r="H58" s="13"/>
      <c r="I58" s="6">
        <f t="shared" si="0"/>
        <v>0</v>
      </c>
      <c r="J58" s="7" t="str">
        <f t="shared" si="41"/>
        <v>ERROR</v>
      </c>
      <c r="K58" s="61"/>
      <c r="L58" s="61"/>
      <c r="M58" s="61"/>
      <c r="N58" s="50"/>
      <c r="O58" s="71">
        <f t="shared" si="1"/>
        <v>0</v>
      </c>
      <c r="P58" s="68"/>
      <c r="Q58" s="71">
        <f t="shared" si="2"/>
        <v>0</v>
      </c>
      <c r="R58" s="68"/>
      <c r="S58" s="68"/>
      <c r="T58" s="71">
        <f t="shared" si="3"/>
        <v>0</v>
      </c>
      <c r="U58" s="68"/>
      <c r="V58" s="68"/>
      <c r="W58" s="71">
        <f t="shared" si="4"/>
        <v>0</v>
      </c>
      <c r="X58" s="68"/>
      <c r="Y58" s="68"/>
      <c r="Z58" s="71">
        <f t="shared" si="5"/>
        <v>0</v>
      </c>
      <c r="AA58" s="68"/>
      <c r="AB58" s="68"/>
      <c r="AC58" s="71">
        <f t="shared" si="6"/>
        <v>0</v>
      </c>
      <c r="AD58" s="68"/>
      <c r="AE58" s="68"/>
      <c r="AF58" s="71">
        <f t="shared" si="7"/>
        <v>0</v>
      </c>
      <c r="AG58" s="68"/>
      <c r="AH58" s="68"/>
      <c r="AI58" s="71">
        <f t="shared" si="8"/>
        <v>0</v>
      </c>
      <c r="AJ58" s="68"/>
      <c r="AK58" s="68"/>
      <c r="AL58" s="71">
        <f t="shared" si="9"/>
        <v>0</v>
      </c>
      <c r="AM58" s="68"/>
      <c r="AN58" s="68"/>
      <c r="AO58" s="71">
        <f t="shared" si="10"/>
        <v>0</v>
      </c>
      <c r="AP58" s="68"/>
      <c r="AQ58" s="68"/>
      <c r="AR58" s="71">
        <f t="shared" si="11"/>
        <v>0</v>
      </c>
      <c r="AS58" s="68"/>
      <c r="AT58" s="71">
        <f t="shared" si="12"/>
        <v>0</v>
      </c>
      <c r="AU58" s="68"/>
      <c r="AV58" s="71">
        <f t="shared" si="12"/>
        <v>0</v>
      </c>
      <c r="AW58" s="68"/>
      <c r="AX58" s="71">
        <f t="shared" si="13"/>
        <v>0</v>
      </c>
      <c r="AY58" s="68"/>
      <c r="AZ58" s="71">
        <f t="shared" si="14"/>
        <v>0</v>
      </c>
      <c r="BA58" s="68"/>
      <c r="BB58" s="71">
        <f t="shared" si="15"/>
        <v>0</v>
      </c>
      <c r="BC58" s="68"/>
      <c r="BD58" s="71">
        <f t="shared" si="16"/>
        <v>0</v>
      </c>
      <c r="BE58" s="68"/>
      <c r="BF58" s="71">
        <f t="shared" si="17"/>
        <v>0</v>
      </c>
      <c r="BG58" s="68"/>
      <c r="BH58" s="71">
        <f t="shared" si="18"/>
        <v>0</v>
      </c>
      <c r="BI58" s="68"/>
      <c r="BJ58" s="71">
        <f t="shared" si="19"/>
        <v>0</v>
      </c>
      <c r="BK58" s="68"/>
      <c r="BL58" s="71">
        <f t="shared" si="20"/>
        <v>0</v>
      </c>
      <c r="BM58" s="68"/>
      <c r="BN58" s="71">
        <f t="shared" si="21"/>
        <v>0</v>
      </c>
      <c r="BO58" s="68"/>
      <c r="BP58" s="71">
        <f t="shared" si="22"/>
        <v>0</v>
      </c>
      <c r="BQ58" s="68"/>
      <c r="BR58" s="71">
        <f t="shared" si="23"/>
        <v>0</v>
      </c>
      <c r="BS58" s="68"/>
      <c r="BT58" s="71">
        <f t="shared" si="24"/>
        <v>0</v>
      </c>
      <c r="BU58" s="68"/>
      <c r="BV58" s="71">
        <f t="shared" si="25"/>
        <v>0</v>
      </c>
      <c r="BW58" s="68"/>
      <c r="BX58" s="71">
        <f t="shared" si="26"/>
        <v>0</v>
      </c>
      <c r="BY58" s="68"/>
      <c r="BZ58" s="71">
        <f t="shared" si="26"/>
        <v>0</v>
      </c>
      <c r="CA58" s="68"/>
      <c r="CB58" s="71">
        <f t="shared" si="27"/>
        <v>0</v>
      </c>
      <c r="CC58" s="68"/>
      <c r="CD58" s="71">
        <f t="shared" si="28"/>
        <v>0</v>
      </c>
      <c r="CE58" s="68"/>
      <c r="CF58" s="71">
        <f t="shared" si="29"/>
        <v>0</v>
      </c>
      <c r="CG58" s="68"/>
      <c r="CH58" s="71">
        <f t="shared" si="30"/>
        <v>0</v>
      </c>
      <c r="CI58" s="68"/>
      <c r="CJ58" s="71">
        <f t="shared" si="31"/>
        <v>0</v>
      </c>
      <c r="CK58" s="68"/>
      <c r="CL58" s="71">
        <f t="shared" si="32"/>
        <v>0</v>
      </c>
      <c r="CM58" s="68"/>
      <c r="CN58" s="71">
        <f t="shared" si="42"/>
        <v>0</v>
      </c>
      <c r="CO58" s="68"/>
      <c r="CP58" s="71">
        <f t="shared" si="33"/>
        <v>0</v>
      </c>
      <c r="CQ58" s="68"/>
      <c r="CR58" s="71">
        <f t="shared" si="34"/>
        <v>0</v>
      </c>
      <c r="CS58" s="68"/>
      <c r="CT58" s="71">
        <f t="shared" si="35"/>
        <v>0</v>
      </c>
      <c r="CU58" s="68"/>
      <c r="CV58" s="71">
        <f t="shared" si="36"/>
        <v>0</v>
      </c>
      <c r="CW58" s="68"/>
      <c r="CX58" s="71">
        <f t="shared" si="37"/>
        <v>0</v>
      </c>
      <c r="CY58" s="68"/>
      <c r="CZ58" s="71">
        <f t="shared" si="38"/>
        <v>0</v>
      </c>
      <c r="DA58" s="68"/>
      <c r="DB58" s="71">
        <f t="shared" si="39"/>
        <v>0</v>
      </c>
      <c r="DC58" s="68"/>
      <c r="DD58" s="71">
        <f t="shared" si="40"/>
        <v>0</v>
      </c>
      <c r="DE58" s="68"/>
      <c r="DF58" s="24"/>
    </row>
    <row r="59" spans="1:110" x14ac:dyDescent="0.2">
      <c r="A59" s="50">
        <v>54</v>
      </c>
      <c r="B59" s="47"/>
      <c r="C59" s="47"/>
      <c r="D59" s="55"/>
      <c r="E59" s="14"/>
      <c r="F59" s="14"/>
      <c r="G59" s="14"/>
      <c r="H59" s="14"/>
      <c r="I59" s="6">
        <f t="shared" si="0"/>
        <v>0</v>
      </c>
      <c r="J59" s="7" t="str">
        <f t="shared" si="41"/>
        <v>ERROR</v>
      </c>
      <c r="K59" s="62"/>
      <c r="L59" s="62"/>
      <c r="M59" s="62"/>
      <c r="N59" s="50"/>
      <c r="O59" s="71">
        <f t="shared" si="1"/>
        <v>0</v>
      </c>
      <c r="P59" s="69"/>
      <c r="Q59" s="71">
        <f t="shared" si="2"/>
        <v>0</v>
      </c>
      <c r="R59" s="69"/>
      <c r="S59" s="69"/>
      <c r="T59" s="71">
        <f t="shared" si="3"/>
        <v>0</v>
      </c>
      <c r="U59" s="69"/>
      <c r="V59" s="69"/>
      <c r="W59" s="71">
        <f t="shared" si="4"/>
        <v>0</v>
      </c>
      <c r="X59" s="69"/>
      <c r="Y59" s="69"/>
      <c r="Z59" s="71">
        <f t="shared" si="5"/>
        <v>0</v>
      </c>
      <c r="AA59" s="69"/>
      <c r="AB59" s="69"/>
      <c r="AC59" s="71">
        <f t="shared" si="6"/>
        <v>0</v>
      </c>
      <c r="AD59" s="69"/>
      <c r="AE59" s="69"/>
      <c r="AF59" s="71">
        <f t="shared" si="7"/>
        <v>0</v>
      </c>
      <c r="AG59" s="69"/>
      <c r="AH59" s="69"/>
      <c r="AI59" s="71">
        <f t="shared" si="8"/>
        <v>0</v>
      </c>
      <c r="AJ59" s="69"/>
      <c r="AK59" s="69"/>
      <c r="AL59" s="71">
        <f t="shared" si="9"/>
        <v>0</v>
      </c>
      <c r="AM59" s="69"/>
      <c r="AN59" s="69"/>
      <c r="AO59" s="71">
        <f t="shared" si="10"/>
        <v>0</v>
      </c>
      <c r="AP59" s="69"/>
      <c r="AQ59" s="69"/>
      <c r="AR59" s="71">
        <f t="shared" si="11"/>
        <v>0</v>
      </c>
      <c r="AS59" s="69"/>
      <c r="AT59" s="71">
        <f t="shared" si="12"/>
        <v>0</v>
      </c>
      <c r="AU59" s="69"/>
      <c r="AV59" s="71">
        <f t="shared" si="12"/>
        <v>0</v>
      </c>
      <c r="AW59" s="69"/>
      <c r="AX59" s="71">
        <f t="shared" si="13"/>
        <v>0</v>
      </c>
      <c r="AY59" s="69"/>
      <c r="AZ59" s="71">
        <f t="shared" si="14"/>
        <v>0</v>
      </c>
      <c r="BA59" s="69"/>
      <c r="BB59" s="71">
        <f t="shared" si="15"/>
        <v>0</v>
      </c>
      <c r="BC59" s="69"/>
      <c r="BD59" s="71">
        <f t="shared" si="16"/>
        <v>0</v>
      </c>
      <c r="BE59" s="69"/>
      <c r="BF59" s="71">
        <f t="shared" si="17"/>
        <v>0</v>
      </c>
      <c r="BG59" s="69"/>
      <c r="BH59" s="71">
        <f t="shared" si="18"/>
        <v>0</v>
      </c>
      <c r="BI59" s="69"/>
      <c r="BJ59" s="71">
        <f t="shared" si="19"/>
        <v>0</v>
      </c>
      <c r="BK59" s="69"/>
      <c r="BL59" s="71">
        <f t="shared" si="20"/>
        <v>0</v>
      </c>
      <c r="BM59" s="69"/>
      <c r="BN59" s="71">
        <f t="shared" si="21"/>
        <v>0</v>
      </c>
      <c r="BO59" s="69"/>
      <c r="BP59" s="71">
        <f t="shared" si="22"/>
        <v>0</v>
      </c>
      <c r="BQ59" s="69"/>
      <c r="BR59" s="71">
        <f t="shared" si="23"/>
        <v>0</v>
      </c>
      <c r="BS59" s="69"/>
      <c r="BT59" s="71">
        <f t="shared" si="24"/>
        <v>0</v>
      </c>
      <c r="BU59" s="69"/>
      <c r="BV59" s="71">
        <f t="shared" si="25"/>
        <v>0</v>
      </c>
      <c r="BW59" s="69"/>
      <c r="BX59" s="71">
        <f t="shared" si="26"/>
        <v>0</v>
      </c>
      <c r="BY59" s="69"/>
      <c r="BZ59" s="71">
        <f t="shared" si="26"/>
        <v>0</v>
      </c>
      <c r="CA59" s="69"/>
      <c r="CB59" s="71">
        <f t="shared" si="27"/>
        <v>0</v>
      </c>
      <c r="CC59" s="69"/>
      <c r="CD59" s="71">
        <f t="shared" si="28"/>
        <v>0</v>
      </c>
      <c r="CE59" s="69"/>
      <c r="CF59" s="71">
        <f t="shared" si="29"/>
        <v>0</v>
      </c>
      <c r="CG59" s="69"/>
      <c r="CH59" s="71">
        <f t="shared" si="30"/>
        <v>0</v>
      </c>
      <c r="CI59" s="69"/>
      <c r="CJ59" s="71">
        <f t="shared" si="31"/>
        <v>0</v>
      </c>
      <c r="CK59" s="69"/>
      <c r="CL59" s="71">
        <f t="shared" si="32"/>
        <v>0</v>
      </c>
      <c r="CM59" s="69"/>
      <c r="CN59" s="71">
        <f t="shared" si="42"/>
        <v>0</v>
      </c>
      <c r="CO59" s="69"/>
      <c r="CP59" s="71">
        <f t="shared" si="33"/>
        <v>0</v>
      </c>
      <c r="CQ59" s="69"/>
      <c r="CR59" s="71">
        <f t="shared" si="34"/>
        <v>0</v>
      </c>
      <c r="CS59" s="69"/>
      <c r="CT59" s="71">
        <f t="shared" si="35"/>
        <v>0</v>
      </c>
      <c r="CU59" s="69"/>
      <c r="CV59" s="71">
        <f t="shared" si="36"/>
        <v>0</v>
      </c>
      <c r="CW59" s="69"/>
      <c r="CX59" s="71">
        <f t="shared" si="37"/>
        <v>0</v>
      </c>
      <c r="CY59" s="69"/>
      <c r="CZ59" s="71">
        <f t="shared" si="38"/>
        <v>0</v>
      </c>
      <c r="DA59" s="69"/>
      <c r="DB59" s="71">
        <f t="shared" si="39"/>
        <v>0</v>
      </c>
      <c r="DC59" s="69"/>
      <c r="DD59" s="71">
        <f t="shared" si="40"/>
        <v>0</v>
      </c>
      <c r="DE59" s="69"/>
      <c r="DF59" s="24"/>
    </row>
    <row r="60" spans="1:110" x14ac:dyDescent="0.2">
      <c r="A60" s="65">
        <v>55</v>
      </c>
      <c r="B60" s="5"/>
      <c r="C60" s="5"/>
      <c r="D60" s="54"/>
      <c r="E60" s="13"/>
      <c r="F60" s="13"/>
      <c r="G60" s="13"/>
      <c r="H60" s="13"/>
      <c r="I60" s="6">
        <f t="shared" si="0"/>
        <v>0</v>
      </c>
      <c r="J60" s="7" t="str">
        <f t="shared" si="41"/>
        <v>ERROR</v>
      </c>
      <c r="K60" s="61"/>
      <c r="L60" s="61"/>
      <c r="M60" s="61"/>
      <c r="N60" s="50"/>
      <c r="O60" s="71">
        <f t="shared" si="1"/>
        <v>0</v>
      </c>
      <c r="P60" s="68"/>
      <c r="Q60" s="71">
        <f t="shared" si="2"/>
        <v>0</v>
      </c>
      <c r="R60" s="68"/>
      <c r="S60" s="68"/>
      <c r="T60" s="71">
        <f t="shared" si="3"/>
        <v>0</v>
      </c>
      <c r="U60" s="68"/>
      <c r="V60" s="68"/>
      <c r="W60" s="71">
        <f t="shared" si="4"/>
        <v>0</v>
      </c>
      <c r="X60" s="68"/>
      <c r="Y60" s="68"/>
      <c r="Z60" s="71">
        <f t="shared" si="5"/>
        <v>0</v>
      </c>
      <c r="AA60" s="68"/>
      <c r="AB60" s="68"/>
      <c r="AC60" s="71">
        <f t="shared" si="6"/>
        <v>0</v>
      </c>
      <c r="AD60" s="68"/>
      <c r="AE60" s="68"/>
      <c r="AF60" s="71">
        <f t="shared" si="7"/>
        <v>0</v>
      </c>
      <c r="AG60" s="68"/>
      <c r="AH60" s="68"/>
      <c r="AI60" s="71">
        <f t="shared" si="8"/>
        <v>0</v>
      </c>
      <c r="AJ60" s="68"/>
      <c r="AK60" s="68"/>
      <c r="AL60" s="71">
        <f t="shared" si="9"/>
        <v>0</v>
      </c>
      <c r="AM60" s="68"/>
      <c r="AN60" s="68"/>
      <c r="AO60" s="71">
        <f t="shared" si="10"/>
        <v>0</v>
      </c>
      <c r="AP60" s="68"/>
      <c r="AQ60" s="68"/>
      <c r="AR60" s="71">
        <f t="shared" si="11"/>
        <v>0</v>
      </c>
      <c r="AS60" s="68"/>
      <c r="AT60" s="71">
        <f t="shared" si="12"/>
        <v>0</v>
      </c>
      <c r="AU60" s="68"/>
      <c r="AV60" s="71">
        <f t="shared" si="12"/>
        <v>0</v>
      </c>
      <c r="AW60" s="68"/>
      <c r="AX60" s="71">
        <f t="shared" si="13"/>
        <v>0</v>
      </c>
      <c r="AY60" s="68"/>
      <c r="AZ60" s="71">
        <f t="shared" si="14"/>
        <v>0</v>
      </c>
      <c r="BA60" s="68"/>
      <c r="BB60" s="71">
        <f t="shared" si="15"/>
        <v>0</v>
      </c>
      <c r="BC60" s="68"/>
      <c r="BD60" s="71">
        <f t="shared" si="16"/>
        <v>0</v>
      </c>
      <c r="BE60" s="68"/>
      <c r="BF60" s="71">
        <f t="shared" si="17"/>
        <v>0</v>
      </c>
      <c r="BG60" s="68"/>
      <c r="BH60" s="71">
        <f t="shared" si="18"/>
        <v>0</v>
      </c>
      <c r="BI60" s="68"/>
      <c r="BJ60" s="71">
        <f t="shared" si="19"/>
        <v>0</v>
      </c>
      <c r="BK60" s="68"/>
      <c r="BL60" s="71">
        <f t="shared" si="20"/>
        <v>0</v>
      </c>
      <c r="BM60" s="68"/>
      <c r="BN60" s="71">
        <f t="shared" si="21"/>
        <v>0</v>
      </c>
      <c r="BO60" s="68"/>
      <c r="BP60" s="71">
        <f t="shared" si="22"/>
        <v>0</v>
      </c>
      <c r="BQ60" s="68"/>
      <c r="BR60" s="71">
        <f t="shared" si="23"/>
        <v>0</v>
      </c>
      <c r="BS60" s="68"/>
      <c r="BT60" s="71">
        <f t="shared" si="24"/>
        <v>0</v>
      </c>
      <c r="BU60" s="68"/>
      <c r="BV60" s="71">
        <f t="shared" si="25"/>
        <v>0</v>
      </c>
      <c r="BW60" s="68"/>
      <c r="BX60" s="71">
        <f t="shared" si="26"/>
        <v>0</v>
      </c>
      <c r="BY60" s="68"/>
      <c r="BZ60" s="71">
        <f t="shared" si="26"/>
        <v>0</v>
      </c>
      <c r="CA60" s="68"/>
      <c r="CB60" s="71">
        <f t="shared" si="27"/>
        <v>0</v>
      </c>
      <c r="CC60" s="68"/>
      <c r="CD60" s="71">
        <f t="shared" si="28"/>
        <v>0</v>
      </c>
      <c r="CE60" s="68"/>
      <c r="CF60" s="71">
        <f t="shared" si="29"/>
        <v>0</v>
      </c>
      <c r="CG60" s="68"/>
      <c r="CH60" s="71">
        <f t="shared" si="30"/>
        <v>0</v>
      </c>
      <c r="CI60" s="68"/>
      <c r="CJ60" s="71">
        <f t="shared" si="31"/>
        <v>0</v>
      </c>
      <c r="CK60" s="68"/>
      <c r="CL60" s="71">
        <f t="shared" si="32"/>
        <v>0</v>
      </c>
      <c r="CM60" s="68"/>
      <c r="CN60" s="71">
        <f t="shared" si="42"/>
        <v>0</v>
      </c>
      <c r="CO60" s="68"/>
      <c r="CP60" s="71">
        <f t="shared" si="33"/>
        <v>0</v>
      </c>
      <c r="CQ60" s="68"/>
      <c r="CR60" s="71">
        <f t="shared" si="34"/>
        <v>0</v>
      </c>
      <c r="CS60" s="68"/>
      <c r="CT60" s="71">
        <f t="shared" si="35"/>
        <v>0</v>
      </c>
      <c r="CU60" s="68"/>
      <c r="CV60" s="71">
        <f t="shared" si="36"/>
        <v>0</v>
      </c>
      <c r="CW60" s="68"/>
      <c r="CX60" s="71">
        <f t="shared" si="37"/>
        <v>0</v>
      </c>
      <c r="CY60" s="68"/>
      <c r="CZ60" s="71">
        <f t="shared" si="38"/>
        <v>0</v>
      </c>
      <c r="DA60" s="68"/>
      <c r="DB60" s="71">
        <f t="shared" si="39"/>
        <v>0</v>
      </c>
      <c r="DC60" s="68"/>
      <c r="DD60" s="71">
        <f t="shared" si="40"/>
        <v>0</v>
      </c>
      <c r="DE60" s="68"/>
      <c r="DF60" s="24"/>
    </row>
    <row r="61" spans="1:110" x14ac:dyDescent="0.2">
      <c r="A61" s="50">
        <v>56</v>
      </c>
      <c r="B61" s="47"/>
      <c r="C61" s="47"/>
      <c r="D61" s="55"/>
      <c r="E61" s="14"/>
      <c r="F61" s="14"/>
      <c r="G61" s="14"/>
      <c r="H61" s="14"/>
      <c r="I61" s="6">
        <f t="shared" si="0"/>
        <v>0</v>
      </c>
      <c r="J61" s="7" t="str">
        <f t="shared" si="41"/>
        <v>ERROR</v>
      </c>
      <c r="K61" s="62"/>
      <c r="L61" s="62"/>
      <c r="M61" s="62"/>
      <c r="N61" s="50"/>
      <c r="O61" s="71">
        <f t="shared" si="1"/>
        <v>0</v>
      </c>
      <c r="P61" s="69"/>
      <c r="Q61" s="71">
        <f t="shared" si="2"/>
        <v>0</v>
      </c>
      <c r="R61" s="69"/>
      <c r="S61" s="69"/>
      <c r="T61" s="71">
        <f t="shared" si="3"/>
        <v>0</v>
      </c>
      <c r="U61" s="69"/>
      <c r="V61" s="69"/>
      <c r="W61" s="71">
        <f t="shared" si="4"/>
        <v>0</v>
      </c>
      <c r="X61" s="69"/>
      <c r="Y61" s="69"/>
      <c r="Z61" s="71">
        <f t="shared" si="5"/>
        <v>0</v>
      </c>
      <c r="AA61" s="69"/>
      <c r="AB61" s="69"/>
      <c r="AC61" s="71">
        <f t="shared" si="6"/>
        <v>0</v>
      </c>
      <c r="AD61" s="69"/>
      <c r="AE61" s="69"/>
      <c r="AF61" s="71">
        <f t="shared" si="7"/>
        <v>0</v>
      </c>
      <c r="AG61" s="69"/>
      <c r="AH61" s="69"/>
      <c r="AI61" s="71">
        <f t="shared" si="8"/>
        <v>0</v>
      </c>
      <c r="AJ61" s="69"/>
      <c r="AK61" s="69"/>
      <c r="AL61" s="71">
        <f t="shared" si="9"/>
        <v>0</v>
      </c>
      <c r="AM61" s="69"/>
      <c r="AN61" s="69"/>
      <c r="AO61" s="71">
        <f t="shared" si="10"/>
        <v>0</v>
      </c>
      <c r="AP61" s="69"/>
      <c r="AQ61" s="69"/>
      <c r="AR61" s="71">
        <f t="shared" si="11"/>
        <v>0</v>
      </c>
      <c r="AS61" s="69"/>
      <c r="AT61" s="71">
        <f t="shared" si="12"/>
        <v>0</v>
      </c>
      <c r="AU61" s="69"/>
      <c r="AV61" s="71">
        <f t="shared" si="12"/>
        <v>0</v>
      </c>
      <c r="AW61" s="69"/>
      <c r="AX61" s="71">
        <f t="shared" si="13"/>
        <v>0</v>
      </c>
      <c r="AY61" s="69"/>
      <c r="AZ61" s="71">
        <f t="shared" si="14"/>
        <v>0</v>
      </c>
      <c r="BA61" s="69"/>
      <c r="BB61" s="71">
        <f t="shared" si="15"/>
        <v>0</v>
      </c>
      <c r="BC61" s="69"/>
      <c r="BD61" s="71">
        <f t="shared" si="16"/>
        <v>0</v>
      </c>
      <c r="BE61" s="69"/>
      <c r="BF61" s="71">
        <f t="shared" si="17"/>
        <v>0</v>
      </c>
      <c r="BG61" s="69"/>
      <c r="BH61" s="71">
        <f t="shared" si="18"/>
        <v>0</v>
      </c>
      <c r="BI61" s="69"/>
      <c r="BJ61" s="71">
        <f t="shared" si="19"/>
        <v>0</v>
      </c>
      <c r="BK61" s="69"/>
      <c r="BL61" s="71">
        <f t="shared" si="20"/>
        <v>0</v>
      </c>
      <c r="BM61" s="69"/>
      <c r="BN61" s="71">
        <f t="shared" si="21"/>
        <v>0</v>
      </c>
      <c r="BO61" s="69"/>
      <c r="BP61" s="71">
        <f t="shared" si="22"/>
        <v>0</v>
      </c>
      <c r="BQ61" s="69"/>
      <c r="BR61" s="71">
        <f t="shared" si="23"/>
        <v>0</v>
      </c>
      <c r="BS61" s="69"/>
      <c r="BT61" s="71">
        <f t="shared" si="24"/>
        <v>0</v>
      </c>
      <c r="BU61" s="69"/>
      <c r="BV61" s="71">
        <f t="shared" si="25"/>
        <v>0</v>
      </c>
      <c r="BW61" s="69"/>
      <c r="BX61" s="71">
        <f t="shared" si="26"/>
        <v>0</v>
      </c>
      <c r="BY61" s="69"/>
      <c r="BZ61" s="71">
        <f t="shared" si="26"/>
        <v>0</v>
      </c>
      <c r="CA61" s="69"/>
      <c r="CB61" s="71">
        <f t="shared" si="27"/>
        <v>0</v>
      </c>
      <c r="CC61" s="69"/>
      <c r="CD61" s="71">
        <f t="shared" si="28"/>
        <v>0</v>
      </c>
      <c r="CE61" s="69"/>
      <c r="CF61" s="71">
        <f t="shared" si="29"/>
        <v>0</v>
      </c>
      <c r="CG61" s="69"/>
      <c r="CH61" s="71">
        <f t="shared" si="30"/>
        <v>0</v>
      </c>
      <c r="CI61" s="69"/>
      <c r="CJ61" s="71">
        <f t="shared" si="31"/>
        <v>0</v>
      </c>
      <c r="CK61" s="69"/>
      <c r="CL61" s="71">
        <f t="shared" si="32"/>
        <v>0</v>
      </c>
      <c r="CM61" s="69"/>
      <c r="CN61" s="71">
        <f t="shared" si="42"/>
        <v>0</v>
      </c>
      <c r="CO61" s="69"/>
      <c r="CP61" s="71">
        <f t="shared" si="33"/>
        <v>0</v>
      </c>
      <c r="CQ61" s="69"/>
      <c r="CR61" s="71">
        <f t="shared" si="34"/>
        <v>0</v>
      </c>
      <c r="CS61" s="69"/>
      <c r="CT61" s="71">
        <f t="shared" si="35"/>
        <v>0</v>
      </c>
      <c r="CU61" s="69"/>
      <c r="CV61" s="71">
        <f t="shared" si="36"/>
        <v>0</v>
      </c>
      <c r="CW61" s="69"/>
      <c r="CX61" s="71">
        <f t="shared" si="37"/>
        <v>0</v>
      </c>
      <c r="CY61" s="69"/>
      <c r="CZ61" s="71">
        <f t="shared" si="38"/>
        <v>0</v>
      </c>
      <c r="DA61" s="69"/>
      <c r="DB61" s="71">
        <f t="shared" si="39"/>
        <v>0</v>
      </c>
      <c r="DC61" s="69"/>
      <c r="DD61" s="71">
        <f t="shared" si="40"/>
        <v>0</v>
      </c>
      <c r="DE61" s="69"/>
      <c r="DF61" s="24"/>
    </row>
    <row r="62" spans="1:110" x14ac:dyDescent="0.2">
      <c r="A62" s="65">
        <v>57</v>
      </c>
      <c r="B62" s="5"/>
      <c r="C62" s="5"/>
      <c r="D62" s="54"/>
      <c r="E62" s="13"/>
      <c r="F62" s="13"/>
      <c r="G62" s="13"/>
      <c r="H62" s="13"/>
      <c r="I62" s="6">
        <f t="shared" si="0"/>
        <v>0</v>
      </c>
      <c r="J62" s="7" t="str">
        <f t="shared" si="41"/>
        <v>ERROR</v>
      </c>
      <c r="K62" s="61"/>
      <c r="L62" s="61"/>
      <c r="M62" s="61"/>
      <c r="N62" s="50"/>
      <c r="O62" s="71">
        <f t="shared" si="1"/>
        <v>0</v>
      </c>
      <c r="P62" s="68"/>
      <c r="Q62" s="71">
        <f t="shared" si="2"/>
        <v>0</v>
      </c>
      <c r="R62" s="68"/>
      <c r="S62" s="68"/>
      <c r="T62" s="71">
        <f t="shared" si="3"/>
        <v>0</v>
      </c>
      <c r="U62" s="68"/>
      <c r="V62" s="68"/>
      <c r="W62" s="71">
        <f t="shared" si="4"/>
        <v>0</v>
      </c>
      <c r="X62" s="68"/>
      <c r="Y62" s="68"/>
      <c r="Z62" s="71">
        <f t="shared" si="5"/>
        <v>0</v>
      </c>
      <c r="AA62" s="68"/>
      <c r="AB62" s="68"/>
      <c r="AC62" s="71">
        <f t="shared" si="6"/>
        <v>0</v>
      </c>
      <c r="AD62" s="68"/>
      <c r="AE62" s="68"/>
      <c r="AF62" s="71">
        <f t="shared" si="7"/>
        <v>0</v>
      </c>
      <c r="AG62" s="68"/>
      <c r="AH62" s="68"/>
      <c r="AI62" s="71">
        <f t="shared" si="8"/>
        <v>0</v>
      </c>
      <c r="AJ62" s="68"/>
      <c r="AK62" s="68"/>
      <c r="AL62" s="71">
        <f t="shared" si="9"/>
        <v>0</v>
      </c>
      <c r="AM62" s="68"/>
      <c r="AN62" s="68"/>
      <c r="AO62" s="71">
        <f t="shared" si="10"/>
        <v>0</v>
      </c>
      <c r="AP62" s="68"/>
      <c r="AQ62" s="68"/>
      <c r="AR62" s="71">
        <f t="shared" si="11"/>
        <v>0</v>
      </c>
      <c r="AS62" s="68"/>
      <c r="AT62" s="71">
        <f t="shared" si="12"/>
        <v>0</v>
      </c>
      <c r="AU62" s="68"/>
      <c r="AV62" s="71">
        <f t="shared" si="12"/>
        <v>0</v>
      </c>
      <c r="AW62" s="68"/>
      <c r="AX62" s="71">
        <f t="shared" si="13"/>
        <v>0</v>
      </c>
      <c r="AY62" s="68"/>
      <c r="AZ62" s="71">
        <f t="shared" si="14"/>
        <v>0</v>
      </c>
      <c r="BA62" s="68"/>
      <c r="BB62" s="71">
        <f t="shared" si="15"/>
        <v>0</v>
      </c>
      <c r="BC62" s="68"/>
      <c r="BD62" s="71">
        <f t="shared" si="16"/>
        <v>0</v>
      </c>
      <c r="BE62" s="68"/>
      <c r="BF62" s="71">
        <f t="shared" si="17"/>
        <v>0</v>
      </c>
      <c r="BG62" s="68"/>
      <c r="BH62" s="71">
        <f t="shared" si="18"/>
        <v>0</v>
      </c>
      <c r="BI62" s="68"/>
      <c r="BJ62" s="71">
        <f t="shared" si="19"/>
        <v>0</v>
      </c>
      <c r="BK62" s="68"/>
      <c r="BL62" s="71">
        <f t="shared" si="20"/>
        <v>0</v>
      </c>
      <c r="BM62" s="68"/>
      <c r="BN62" s="71">
        <f t="shared" si="21"/>
        <v>0</v>
      </c>
      <c r="BO62" s="68"/>
      <c r="BP62" s="71">
        <f t="shared" si="22"/>
        <v>0</v>
      </c>
      <c r="BQ62" s="68"/>
      <c r="BR62" s="71">
        <f t="shared" si="23"/>
        <v>0</v>
      </c>
      <c r="BS62" s="68"/>
      <c r="BT62" s="71">
        <f t="shared" si="24"/>
        <v>0</v>
      </c>
      <c r="BU62" s="68"/>
      <c r="BV62" s="71">
        <f t="shared" si="25"/>
        <v>0</v>
      </c>
      <c r="BW62" s="68"/>
      <c r="BX62" s="71">
        <f t="shared" si="26"/>
        <v>0</v>
      </c>
      <c r="BY62" s="68"/>
      <c r="BZ62" s="71">
        <f t="shared" si="26"/>
        <v>0</v>
      </c>
      <c r="CA62" s="68"/>
      <c r="CB62" s="71">
        <f t="shared" si="27"/>
        <v>0</v>
      </c>
      <c r="CC62" s="68"/>
      <c r="CD62" s="71">
        <f t="shared" si="28"/>
        <v>0</v>
      </c>
      <c r="CE62" s="68"/>
      <c r="CF62" s="71">
        <f t="shared" si="29"/>
        <v>0</v>
      </c>
      <c r="CG62" s="68"/>
      <c r="CH62" s="71">
        <f t="shared" si="30"/>
        <v>0</v>
      </c>
      <c r="CI62" s="68"/>
      <c r="CJ62" s="71">
        <f t="shared" si="31"/>
        <v>0</v>
      </c>
      <c r="CK62" s="68"/>
      <c r="CL62" s="71">
        <f t="shared" si="32"/>
        <v>0</v>
      </c>
      <c r="CM62" s="68"/>
      <c r="CN62" s="71">
        <f t="shared" si="42"/>
        <v>0</v>
      </c>
      <c r="CO62" s="68"/>
      <c r="CP62" s="71">
        <f t="shared" si="33"/>
        <v>0</v>
      </c>
      <c r="CQ62" s="68"/>
      <c r="CR62" s="71">
        <f t="shared" si="34"/>
        <v>0</v>
      </c>
      <c r="CS62" s="68"/>
      <c r="CT62" s="71">
        <f t="shared" si="35"/>
        <v>0</v>
      </c>
      <c r="CU62" s="68"/>
      <c r="CV62" s="71">
        <f t="shared" si="36"/>
        <v>0</v>
      </c>
      <c r="CW62" s="68"/>
      <c r="CX62" s="71">
        <f t="shared" si="37"/>
        <v>0</v>
      </c>
      <c r="CY62" s="68"/>
      <c r="CZ62" s="71">
        <f t="shared" si="38"/>
        <v>0</v>
      </c>
      <c r="DA62" s="68"/>
      <c r="DB62" s="71">
        <f t="shared" si="39"/>
        <v>0</v>
      </c>
      <c r="DC62" s="68"/>
      <c r="DD62" s="71">
        <f t="shared" si="40"/>
        <v>0</v>
      </c>
      <c r="DE62" s="68"/>
      <c r="DF62" s="24"/>
    </row>
    <row r="63" spans="1:110" x14ac:dyDescent="0.2">
      <c r="A63" s="50">
        <v>58</v>
      </c>
      <c r="B63" s="47"/>
      <c r="C63" s="47"/>
      <c r="D63" s="55"/>
      <c r="E63" s="14"/>
      <c r="F63" s="14"/>
      <c r="G63" s="14"/>
      <c r="H63" s="14"/>
      <c r="I63" s="6">
        <f t="shared" si="0"/>
        <v>0</v>
      </c>
      <c r="J63" s="7" t="str">
        <f t="shared" si="41"/>
        <v>ERROR</v>
      </c>
      <c r="K63" s="62"/>
      <c r="L63" s="62"/>
      <c r="M63" s="62"/>
      <c r="N63" s="50"/>
      <c r="O63" s="71">
        <f t="shared" si="1"/>
        <v>0</v>
      </c>
      <c r="P63" s="69"/>
      <c r="Q63" s="71">
        <f t="shared" si="2"/>
        <v>0</v>
      </c>
      <c r="R63" s="69"/>
      <c r="S63" s="69"/>
      <c r="T63" s="71">
        <f t="shared" si="3"/>
        <v>0</v>
      </c>
      <c r="U63" s="69"/>
      <c r="V63" s="69"/>
      <c r="W63" s="71">
        <f t="shared" si="4"/>
        <v>0</v>
      </c>
      <c r="X63" s="69"/>
      <c r="Y63" s="69"/>
      <c r="Z63" s="71">
        <f t="shared" si="5"/>
        <v>0</v>
      </c>
      <c r="AA63" s="69"/>
      <c r="AB63" s="69"/>
      <c r="AC63" s="71">
        <f t="shared" si="6"/>
        <v>0</v>
      </c>
      <c r="AD63" s="69"/>
      <c r="AE63" s="69"/>
      <c r="AF63" s="71">
        <f t="shared" si="7"/>
        <v>0</v>
      </c>
      <c r="AG63" s="69"/>
      <c r="AH63" s="69"/>
      <c r="AI63" s="71">
        <f t="shared" si="8"/>
        <v>0</v>
      </c>
      <c r="AJ63" s="69"/>
      <c r="AK63" s="69"/>
      <c r="AL63" s="71">
        <f t="shared" si="9"/>
        <v>0</v>
      </c>
      <c r="AM63" s="69"/>
      <c r="AN63" s="69"/>
      <c r="AO63" s="71">
        <f t="shared" si="10"/>
        <v>0</v>
      </c>
      <c r="AP63" s="69"/>
      <c r="AQ63" s="69"/>
      <c r="AR63" s="71">
        <f t="shared" si="11"/>
        <v>0</v>
      </c>
      <c r="AS63" s="69"/>
      <c r="AT63" s="71">
        <f t="shared" si="12"/>
        <v>0</v>
      </c>
      <c r="AU63" s="69"/>
      <c r="AV63" s="71">
        <f t="shared" si="12"/>
        <v>0</v>
      </c>
      <c r="AW63" s="69"/>
      <c r="AX63" s="71">
        <f t="shared" si="13"/>
        <v>0</v>
      </c>
      <c r="AY63" s="69"/>
      <c r="AZ63" s="71">
        <f t="shared" si="14"/>
        <v>0</v>
      </c>
      <c r="BA63" s="69"/>
      <c r="BB63" s="71">
        <f t="shared" si="15"/>
        <v>0</v>
      </c>
      <c r="BC63" s="69"/>
      <c r="BD63" s="71">
        <f t="shared" si="16"/>
        <v>0</v>
      </c>
      <c r="BE63" s="69"/>
      <c r="BF63" s="71">
        <f t="shared" si="17"/>
        <v>0</v>
      </c>
      <c r="BG63" s="69"/>
      <c r="BH63" s="71">
        <f t="shared" si="18"/>
        <v>0</v>
      </c>
      <c r="BI63" s="69"/>
      <c r="BJ63" s="71">
        <f t="shared" si="19"/>
        <v>0</v>
      </c>
      <c r="BK63" s="69"/>
      <c r="BL63" s="71">
        <f t="shared" si="20"/>
        <v>0</v>
      </c>
      <c r="BM63" s="69"/>
      <c r="BN63" s="71">
        <f t="shared" si="21"/>
        <v>0</v>
      </c>
      <c r="BO63" s="69"/>
      <c r="BP63" s="71">
        <f t="shared" si="22"/>
        <v>0</v>
      </c>
      <c r="BQ63" s="69"/>
      <c r="BR63" s="71">
        <f t="shared" si="23"/>
        <v>0</v>
      </c>
      <c r="BS63" s="69"/>
      <c r="BT63" s="71">
        <f t="shared" si="24"/>
        <v>0</v>
      </c>
      <c r="BU63" s="69"/>
      <c r="BV63" s="71">
        <f t="shared" si="25"/>
        <v>0</v>
      </c>
      <c r="BW63" s="69"/>
      <c r="BX63" s="71">
        <f t="shared" si="26"/>
        <v>0</v>
      </c>
      <c r="BY63" s="69"/>
      <c r="BZ63" s="71">
        <f t="shared" si="26"/>
        <v>0</v>
      </c>
      <c r="CA63" s="69"/>
      <c r="CB63" s="71">
        <f t="shared" si="27"/>
        <v>0</v>
      </c>
      <c r="CC63" s="69"/>
      <c r="CD63" s="71">
        <f t="shared" si="28"/>
        <v>0</v>
      </c>
      <c r="CE63" s="69"/>
      <c r="CF63" s="71">
        <f t="shared" si="29"/>
        <v>0</v>
      </c>
      <c r="CG63" s="69"/>
      <c r="CH63" s="71">
        <f t="shared" si="30"/>
        <v>0</v>
      </c>
      <c r="CI63" s="69"/>
      <c r="CJ63" s="71">
        <f t="shared" si="31"/>
        <v>0</v>
      </c>
      <c r="CK63" s="69"/>
      <c r="CL63" s="71">
        <f t="shared" si="32"/>
        <v>0</v>
      </c>
      <c r="CM63" s="69"/>
      <c r="CN63" s="71">
        <f t="shared" si="42"/>
        <v>0</v>
      </c>
      <c r="CO63" s="69"/>
      <c r="CP63" s="71">
        <f t="shared" si="33"/>
        <v>0</v>
      </c>
      <c r="CQ63" s="69"/>
      <c r="CR63" s="71">
        <f t="shared" si="34"/>
        <v>0</v>
      </c>
      <c r="CS63" s="69"/>
      <c r="CT63" s="71">
        <f t="shared" si="35"/>
        <v>0</v>
      </c>
      <c r="CU63" s="69"/>
      <c r="CV63" s="71">
        <f t="shared" si="36"/>
        <v>0</v>
      </c>
      <c r="CW63" s="69"/>
      <c r="CX63" s="71">
        <f t="shared" si="37"/>
        <v>0</v>
      </c>
      <c r="CY63" s="69"/>
      <c r="CZ63" s="71">
        <f t="shared" si="38"/>
        <v>0</v>
      </c>
      <c r="DA63" s="69"/>
      <c r="DB63" s="71">
        <f t="shared" si="39"/>
        <v>0</v>
      </c>
      <c r="DC63" s="69"/>
      <c r="DD63" s="71">
        <f t="shared" si="40"/>
        <v>0</v>
      </c>
      <c r="DE63" s="69"/>
      <c r="DF63" s="24"/>
    </row>
    <row r="64" spans="1:110" x14ac:dyDescent="0.2">
      <c r="A64" s="65">
        <v>59</v>
      </c>
      <c r="B64" s="5"/>
      <c r="C64" s="5"/>
      <c r="D64" s="54"/>
      <c r="E64" s="13"/>
      <c r="F64" s="13"/>
      <c r="G64" s="13"/>
      <c r="H64" s="13"/>
      <c r="I64" s="6">
        <f t="shared" si="0"/>
        <v>0</v>
      </c>
      <c r="J64" s="7" t="str">
        <f t="shared" si="41"/>
        <v>ERROR</v>
      </c>
      <c r="K64" s="61"/>
      <c r="L64" s="61"/>
      <c r="M64" s="61"/>
      <c r="N64" s="50"/>
      <c r="O64" s="71">
        <f t="shared" si="1"/>
        <v>0</v>
      </c>
      <c r="P64" s="68"/>
      <c r="Q64" s="71">
        <f t="shared" si="2"/>
        <v>0</v>
      </c>
      <c r="R64" s="68"/>
      <c r="S64" s="68"/>
      <c r="T64" s="71">
        <f t="shared" si="3"/>
        <v>0</v>
      </c>
      <c r="U64" s="68"/>
      <c r="V64" s="68"/>
      <c r="W64" s="71">
        <f t="shared" si="4"/>
        <v>0</v>
      </c>
      <c r="X64" s="68"/>
      <c r="Y64" s="68"/>
      <c r="Z64" s="71">
        <f t="shared" si="5"/>
        <v>0</v>
      </c>
      <c r="AA64" s="68"/>
      <c r="AB64" s="68"/>
      <c r="AC64" s="71">
        <f t="shared" si="6"/>
        <v>0</v>
      </c>
      <c r="AD64" s="68"/>
      <c r="AE64" s="68"/>
      <c r="AF64" s="71">
        <f t="shared" si="7"/>
        <v>0</v>
      </c>
      <c r="AG64" s="68"/>
      <c r="AH64" s="68"/>
      <c r="AI64" s="71">
        <f t="shared" si="8"/>
        <v>0</v>
      </c>
      <c r="AJ64" s="68"/>
      <c r="AK64" s="68"/>
      <c r="AL64" s="71">
        <f t="shared" si="9"/>
        <v>0</v>
      </c>
      <c r="AM64" s="68"/>
      <c r="AN64" s="68"/>
      <c r="AO64" s="71">
        <f t="shared" si="10"/>
        <v>0</v>
      </c>
      <c r="AP64" s="68"/>
      <c r="AQ64" s="68"/>
      <c r="AR64" s="71">
        <f t="shared" si="11"/>
        <v>0</v>
      </c>
      <c r="AS64" s="68"/>
      <c r="AT64" s="71">
        <f t="shared" si="12"/>
        <v>0</v>
      </c>
      <c r="AU64" s="68"/>
      <c r="AV64" s="71">
        <f t="shared" si="12"/>
        <v>0</v>
      </c>
      <c r="AW64" s="68"/>
      <c r="AX64" s="71">
        <f t="shared" si="13"/>
        <v>0</v>
      </c>
      <c r="AY64" s="68"/>
      <c r="AZ64" s="71">
        <f t="shared" si="14"/>
        <v>0</v>
      </c>
      <c r="BA64" s="68"/>
      <c r="BB64" s="71">
        <f t="shared" si="15"/>
        <v>0</v>
      </c>
      <c r="BC64" s="68"/>
      <c r="BD64" s="71">
        <f t="shared" si="16"/>
        <v>0</v>
      </c>
      <c r="BE64" s="68"/>
      <c r="BF64" s="71">
        <f t="shared" si="17"/>
        <v>0</v>
      </c>
      <c r="BG64" s="68"/>
      <c r="BH64" s="71">
        <f t="shared" si="18"/>
        <v>0</v>
      </c>
      <c r="BI64" s="68"/>
      <c r="BJ64" s="71">
        <f t="shared" si="19"/>
        <v>0</v>
      </c>
      <c r="BK64" s="68"/>
      <c r="BL64" s="71">
        <f t="shared" si="20"/>
        <v>0</v>
      </c>
      <c r="BM64" s="68"/>
      <c r="BN64" s="71">
        <f t="shared" si="21"/>
        <v>0</v>
      </c>
      <c r="BO64" s="68"/>
      <c r="BP64" s="71">
        <f t="shared" si="22"/>
        <v>0</v>
      </c>
      <c r="BQ64" s="68"/>
      <c r="BR64" s="71">
        <f t="shared" si="23"/>
        <v>0</v>
      </c>
      <c r="BS64" s="68"/>
      <c r="BT64" s="71">
        <f t="shared" si="24"/>
        <v>0</v>
      </c>
      <c r="BU64" s="68"/>
      <c r="BV64" s="71">
        <f t="shared" si="25"/>
        <v>0</v>
      </c>
      <c r="BW64" s="68"/>
      <c r="BX64" s="71">
        <f t="shared" si="26"/>
        <v>0</v>
      </c>
      <c r="BY64" s="68"/>
      <c r="BZ64" s="71">
        <f t="shared" si="26"/>
        <v>0</v>
      </c>
      <c r="CA64" s="68"/>
      <c r="CB64" s="71">
        <f t="shared" si="27"/>
        <v>0</v>
      </c>
      <c r="CC64" s="68"/>
      <c r="CD64" s="71">
        <f t="shared" si="28"/>
        <v>0</v>
      </c>
      <c r="CE64" s="68"/>
      <c r="CF64" s="71">
        <f t="shared" si="29"/>
        <v>0</v>
      </c>
      <c r="CG64" s="68"/>
      <c r="CH64" s="71">
        <f t="shared" si="30"/>
        <v>0</v>
      </c>
      <c r="CI64" s="68"/>
      <c r="CJ64" s="71">
        <f t="shared" si="31"/>
        <v>0</v>
      </c>
      <c r="CK64" s="68"/>
      <c r="CL64" s="71">
        <f t="shared" si="32"/>
        <v>0</v>
      </c>
      <c r="CM64" s="68"/>
      <c r="CN64" s="71">
        <f t="shared" si="42"/>
        <v>0</v>
      </c>
      <c r="CO64" s="68"/>
      <c r="CP64" s="71">
        <f t="shared" si="33"/>
        <v>0</v>
      </c>
      <c r="CQ64" s="68"/>
      <c r="CR64" s="71">
        <f t="shared" si="34"/>
        <v>0</v>
      </c>
      <c r="CS64" s="68"/>
      <c r="CT64" s="71">
        <f t="shared" si="35"/>
        <v>0</v>
      </c>
      <c r="CU64" s="68"/>
      <c r="CV64" s="71">
        <f t="shared" si="36"/>
        <v>0</v>
      </c>
      <c r="CW64" s="68"/>
      <c r="CX64" s="71">
        <f t="shared" si="37"/>
        <v>0</v>
      </c>
      <c r="CY64" s="68"/>
      <c r="CZ64" s="71">
        <f t="shared" si="38"/>
        <v>0</v>
      </c>
      <c r="DA64" s="68"/>
      <c r="DB64" s="71">
        <f t="shared" si="39"/>
        <v>0</v>
      </c>
      <c r="DC64" s="68"/>
      <c r="DD64" s="71">
        <f t="shared" si="40"/>
        <v>0</v>
      </c>
      <c r="DE64" s="68"/>
      <c r="DF64" s="24"/>
    </row>
    <row r="65" spans="1:110" x14ac:dyDescent="0.2">
      <c r="A65" s="50">
        <v>60</v>
      </c>
      <c r="B65" s="47"/>
      <c r="C65" s="47"/>
      <c r="D65" s="55"/>
      <c r="E65" s="14"/>
      <c r="F65" s="14"/>
      <c r="G65" s="14"/>
      <c r="H65" s="14"/>
      <c r="I65" s="6">
        <f t="shared" si="0"/>
        <v>0</v>
      </c>
      <c r="J65" s="7" t="str">
        <f t="shared" si="41"/>
        <v>ERROR</v>
      </c>
      <c r="K65" s="62"/>
      <c r="L65" s="62"/>
      <c r="M65" s="62"/>
      <c r="N65" s="50"/>
      <c r="O65" s="71">
        <f t="shared" si="1"/>
        <v>0</v>
      </c>
      <c r="P65" s="69"/>
      <c r="Q65" s="71">
        <f t="shared" si="2"/>
        <v>0</v>
      </c>
      <c r="R65" s="69"/>
      <c r="S65" s="69"/>
      <c r="T65" s="71">
        <f t="shared" si="3"/>
        <v>0</v>
      </c>
      <c r="U65" s="69"/>
      <c r="V65" s="69"/>
      <c r="W65" s="71">
        <f t="shared" si="4"/>
        <v>0</v>
      </c>
      <c r="X65" s="69"/>
      <c r="Y65" s="69"/>
      <c r="Z65" s="71">
        <f t="shared" si="5"/>
        <v>0</v>
      </c>
      <c r="AA65" s="69"/>
      <c r="AB65" s="69"/>
      <c r="AC65" s="71">
        <f t="shared" si="6"/>
        <v>0</v>
      </c>
      <c r="AD65" s="69"/>
      <c r="AE65" s="69"/>
      <c r="AF65" s="71">
        <f t="shared" si="7"/>
        <v>0</v>
      </c>
      <c r="AG65" s="69"/>
      <c r="AH65" s="69"/>
      <c r="AI65" s="71">
        <f t="shared" si="8"/>
        <v>0</v>
      </c>
      <c r="AJ65" s="69"/>
      <c r="AK65" s="69"/>
      <c r="AL65" s="71">
        <f t="shared" si="9"/>
        <v>0</v>
      </c>
      <c r="AM65" s="69"/>
      <c r="AN65" s="69"/>
      <c r="AO65" s="71">
        <f t="shared" si="10"/>
        <v>0</v>
      </c>
      <c r="AP65" s="69"/>
      <c r="AQ65" s="69"/>
      <c r="AR65" s="71">
        <f t="shared" si="11"/>
        <v>0</v>
      </c>
      <c r="AS65" s="69"/>
      <c r="AT65" s="71">
        <f t="shared" si="12"/>
        <v>0</v>
      </c>
      <c r="AU65" s="69"/>
      <c r="AV65" s="71">
        <f t="shared" si="12"/>
        <v>0</v>
      </c>
      <c r="AW65" s="69"/>
      <c r="AX65" s="71">
        <f t="shared" si="13"/>
        <v>0</v>
      </c>
      <c r="AY65" s="69"/>
      <c r="AZ65" s="71">
        <f t="shared" si="14"/>
        <v>0</v>
      </c>
      <c r="BA65" s="69"/>
      <c r="BB65" s="71">
        <f t="shared" si="15"/>
        <v>0</v>
      </c>
      <c r="BC65" s="69"/>
      <c r="BD65" s="71">
        <f t="shared" si="16"/>
        <v>0</v>
      </c>
      <c r="BE65" s="69"/>
      <c r="BF65" s="71">
        <f t="shared" si="17"/>
        <v>0</v>
      </c>
      <c r="BG65" s="69"/>
      <c r="BH65" s="71">
        <f t="shared" si="18"/>
        <v>0</v>
      </c>
      <c r="BI65" s="69"/>
      <c r="BJ65" s="71">
        <f t="shared" si="19"/>
        <v>0</v>
      </c>
      <c r="BK65" s="69"/>
      <c r="BL65" s="71">
        <f t="shared" si="20"/>
        <v>0</v>
      </c>
      <c r="BM65" s="69"/>
      <c r="BN65" s="71">
        <f t="shared" si="21"/>
        <v>0</v>
      </c>
      <c r="BO65" s="69"/>
      <c r="BP65" s="71">
        <f t="shared" si="22"/>
        <v>0</v>
      </c>
      <c r="BQ65" s="69"/>
      <c r="BR65" s="71">
        <f t="shared" si="23"/>
        <v>0</v>
      </c>
      <c r="BS65" s="69"/>
      <c r="BT65" s="71">
        <f t="shared" si="24"/>
        <v>0</v>
      </c>
      <c r="BU65" s="69"/>
      <c r="BV65" s="71">
        <f t="shared" si="25"/>
        <v>0</v>
      </c>
      <c r="BW65" s="69"/>
      <c r="BX65" s="71">
        <f t="shared" si="26"/>
        <v>0</v>
      </c>
      <c r="BY65" s="69"/>
      <c r="BZ65" s="71">
        <f t="shared" si="26"/>
        <v>0</v>
      </c>
      <c r="CA65" s="69"/>
      <c r="CB65" s="71">
        <f t="shared" si="27"/>
        <v>0</v>
      </c>
      <c r="CC65" s="69"/>
      <c r="CD65" s="71">
        <f t="shared" si="28"/>
        <v>0</v>
      </c>
      <c r="CE65" s="69"/>
      <c r="CF65" s="71">
        <f t="shared" si="29"/>
        <v>0</v>
      </c>
      <c r="CG65" s="69"/>
      <c r="CH65" s="71">
        <f t="shared" si="30"/>
        <v>0</v>
      </c>
      <c r="CI65" s="69"/>
      <c r="CJ65" s="71">
        <f t="shared" si="31"/>
        <v>0</v>
      </c>
      <c r="CK65" s="69"/>
      <c r="CL65" s="71">
        <f t="shared" si="32"/>
        <v>0</v>
      </c>
      <c r="CM65" s="69"/>
      <c r="CN65" s="71">
        <f t="shared" si="42"/>
        <v>0</v>
      </c>
      <c r="CO65" s="69"/>
      <c r="CP65" s="71">
        <f t="shared" si="33"/>
        <v>0</v>
      </c>
      <c r="CQ65" s="69"/>
      <c r="CR65" s="71">
        <f t="shared" si="34"/>
        <v>0</v>
      </c>
      <c r="CS65" s="69"/>
      <c r="CT65" s="71">
        <f t="shared" si="35"/>
        <v>0</v>
      </c>
      <c r="CU65" s="69"/>
      <c r="CV65" s="71">
        <f t="shared" si="36"/>
        <v>0</v>
      </c>
      <c r="CW65" s="69"/>
      <c r="CX65" s="71">
        <f t="shared" si="37"/>
        <v>0</v>
      </c>
      <c r="CY65" s="69"/>
      <c r="CZ65" s="71">
        <f t="shared" si="38"/>
        <v>0</v>
      </c>
      <c r="DA65" s="69"/>
      <c r="DB65" s="71">
        <f t="shared" si="39"/>
        <v>0</v>
      </c>
      <c r="DC65" s="69"/>
      <c r="DD65" s="71">
        <f t="shared" si="40"/>
        <v>0</v>
      </c>
      <c r="DE65" s="69"/>
      <c r="DF65" s="24"/>
    </row>
    <row r="66" spans="1:110" x14ac:dyDescent="0.2">
      <c r="A66" s="65">
        <v>61</v>
      </c>
      <c r="B66" s="5"/>
      <c r="C66" s="5"/>
      <c r="D66" s="54"/>
      <c r="E66" s="13"/>
      <c r="F66" s="13"/>
      <c r="G66" s="13"/>
      <c r="H66" s="13"/>
      <c r="I66" s="6">
        <f t="shared" si="0"/>
        <v>0</v>
      </c>
      <c r="J66" s="7" t="str">
        <f t="shared" si="41"/>
        <v>ERROR</v>
      </c>
      <c r="K66" s="61"/>
      <c r="L66" s="61"/>
      <c r="M66" s="61"/>
      <c r="N66" s="50"/>
      <c r="O66" s="71">
        <f t="shared" si="1"/>
        <v>0</v>
      </c>
      <c r="P66" s="68"/>
      <c r="Q66" s="71">
        <f t="shared" si="2"/>
        <v>0</v>
      </c>
      <c r="R66" s="68"/>
      <c r="S66" s="68"/>
      <c r="T66" s="71">
        <f t="shared" si="3"/>
        <v>0</v>
      </c>
      <c r="U66" s="68"/>
      <c r="V66" s="68"/>
      <c r="W66" s="71">
        <f t="shared" si="4"/>
        <v>0</v>
      </c>
      <c r="X66" s="68"/>
      <c r="Y66" s="68"/>
      <c r="Z66" s="71">
        <f t="shared" si="5"/>
        <v>0</v>
      </c>
      <c r="AA66" s="68"/>
      <c r="AB66" s="68"/>
      <c r="AC66" s="71">
        <f t="shared" si="6"/>
        <v>0</v>
      </c>
      <c r="AD66" s="68"/>
      <c r="AE66" s="68"/>
      <c r="AF66" s="71">
        <f t="shared" si="7"/>
        <v>0</v>
      </c>
      <c r="AG66" s="68"/>
      <c r="AH66" s="68"/>
      <c r="AI66" s="71">
        <f t="shared" si="8"/>
        <v>0</v>
      </c>
      <c r="AJ66" s="68"/>
      <c r="AK66" s="68"/>
      <c r="AL66" s="71">
        <f t="shared" si="9"/>
        <v>0</v>
      </c>
      <c r="AM66" s="68"/>
      <c r="AN66" s="68"/>
      <c r="AO66" s="71">
        <f t="shared" si="10"/>
        <v>0</v>
      </c>
      <c r="AP66" s="68"/>
      <c r="AQ66" s="68"/>
      <c r="AR66" s="71">
        <f t="shared" si="11"/>
        <v>0</v>
      </c>
      <c r="AS66" s="68"/>
      <c r="AT66" s="71">
        <f t="shared" si="12"/>
        <v>0</v>
      </c>
      <c r="AU66" s="68"/>
      <c r="AV66" s="71">
        <f t="shared" si="12"/>
        <v>0</v>
      </c>
      <c r="AW66" s="68"/>
      <c r="AX66" s="71">
        <f t="shared" si="13"/>
        <v>0</v>
      </c>
      <c r="AY66" s="68"/>
      <c r="AZ66" s="71">
        <f t="shared" si="14"/>
        <v>0</v>
      </c>
      <c r="BA66" s="68"/>
      <c r="BB66" s="71">
        <f t="shared" si="15"/>
        <v>0</v>
      </c>
      <c r="BC66" s="68"/>
      <c r="BD66" s="71">
        <f t="shared" si="16"/>
        <v>0</v>
      </c>
      <c r="BE66" s="68"/>
      <c r="BF66" s="71">
        <f t="shared" si="17"/>
        <v>0</v>
      </c>
      <c r="BG66" s="68"/>
      <c r="BH66" s="71">
        <f t="shared" si="18"/>
        <v>0</v>
      </c>
      <c r="BI66" s="68"/>
      <c r="BJ66" s="71">
        <f t="shared" si="19"/>
        <v>0</v>
      </c>
      <c r="BK66" s="68"/>
      <c r="BL66" s="71">
        <f t="shared" si="20"/>
        <v>0</v>
      </c>
      <c r="BM66" s="68"/>
      <c r="BN66" s="71">
        <f t="shared" si="21"/>
        <v>0</v>
      </c>
      <c r="BO66" s="68"/>
      <c r="BP66" s="71">
        <f t="shared" si="22"/>
        <v>0</v>
      </c>
      <c r="BQ66" s="68"/>
      <c r="BR66" s="71">
        <f t="shared" si="23"/>
        <v>0</v>
      </c>
      <c r="BS66" s="68"/>
      <c r="BT66" s="71">
        <f t="shared" si="24"/>
        <v>0</v>
      </c>
      <c r="BU66" s="68"/>
      <c r="BV66" s="71">
        <f t="shared" si="25"/>
        <v>0</v>
      </c>
      <c r="BW66" s="68"/>
      <c r="BX66" s="71">
        <f t="shared" si="26"/>
        <v>0</v>
      </c>
      <c r="BY66" s="68"/>
      <c r="BZ66" s="71">
        <f t="shared" si="26"/>
        <v>0</v>
      </c>
      <c r="CA66" s="68"/>
      <c r="CB66" s="71">
        <f t="shared" si="27"/>
        <v>0</v>
      </c>
      <c r="CC66" s="68"/>
      <c r="CD66" s="71">
        <f t="shared" si="28"/>
        <v>0</v>
      </c>
      <c r="CE66" s="68"/>
      <c r="CF66" s="71">
        <f t="shared" si="29"/>
        <v>0</v>
      </c>
      <c r="CG66" s="68"/>
      <c r="CH66" s="71">
        <f t="shared" si="30"/>
        <v>0</v>
      </c>
      <c r="CI66" s="68"/>
      <c r="CJ66" s="71">
        <f t="shared" si="31"/>
        <v>0</v>
      </c>
      <c r="CK66" s="68"/>
      <c r="CL66" s="71">
        <f t="shared" si="32"/>
        <v>0</v>
      </c>
      <c r="CM66" s="68"/>
      <c r="CN66" s="71">
        <f t="shared" si="42"/>
        <v>0</v>
      </c>
      <c r="CO66" s="68"/>
      <c r="CP66" s="71">
        <f t="shared" si="33"/>
        <v>0</v>
      </c>
      <c r="CQ66" s="68"/>
      <c r="CR66" s="71">
        <f t="shared" si="34"/>
        <v>0</v>
      </c>
      <c r="CS66" s="68"/>
      <c r="CT66" s="71">
        <f t="shared" si="35"/>
        <v>0</v>
      </c>
      <c r="CU66" s="68"/>
      <c r="CV66" s="71">
        <f t="shared" si="36"/>
        <v>0</v>
      </c>
      <c r="CW66" s="68"/>
      <c r="CX66" s="71">
        <f t="shared" si="37"/>
        <v>0</v>
      </c>
      <c r="CY66" s="68"/>
      <c r="CZ66" s="71">
        <f t="shared" si="38"/>
        <v>0</v>
      </c>
      <c r="DA66" s="68"/>
      <c r="DB66" s="71">
        <f t="shared" si="39"/>
        <v>0</v>
      </c>
      <c r="DC66" s="68"/>
      <c r="DD66" s="71">
        <f t="shared" si="40"/>
        <v>0</v>
      </c>
      <c r="DE66" s="68"/>
      <c r="DF66" s="24"/>
    </row>
    <row r="67" spans="1:110" x14ac:dyDescent="0.2">
      <c r="A67" s="50">
        <v>62</v>
      </c>
      <c r="B67" s="47"/>
      <c r="C67" s="47"/>
      <c r="D67" s="55"/>
      <c r="E67" s="14"/>
      <c r="F67" s="14"/>
      <c r="G67" s="14"/>
      <c r="H67" s="14"/>
      <c r="I67" s="6">
        <f t="shared" si="0"/>
        <v>0</v>
      </c>
      <c r="J67" s="7" t="str">
        <f t="shared" si="41"/>
        <v>ERROR</v>
      </c>
      <c r="K67" s="62"/>
      <c r="L67" s="62"/>
      <c r="M67" s="62"/>
      <c r="N67" s="50"/>
      <c r="O67" s="71">
        <f t="shared" si="1"/>
        <v>0</v>
      </c>
      <c r="P67" s="69"/>
      <c r="Q67" s="71">
        <f t="shared" si="2"/>
        <v>0</v>
      </c>
      <c r="R67" s="69"/>
      <c r="S67" s="69"/>
      <c r="T67" s="71">
        <f t="shared" si="3"/>
        <v>0</v>
      </c>
      <c r="U67" s="69"/>
      <c r="V67" s="69"/>
      <c r="W67" s="71">
        <f t="shared" si="4"/>
        <v>0</v>
      </c>
      <c r="X67" s="69"/>
      <c r="Y67" s="69"/>
      <c r="Z67" s="71">
        <f t="shared" si="5"/>
        <v>0</v>
      </c>
      <c r="AA67" s="69"/>
      <c r="AB67" s="69"/>
      <c r="AC67" s="71">
        <f t="shared" si="6"/>
        <v>0</v>
      </c>
      <c r="AD67" s="69"/>
      <c r="AE67" s="69"/>
      <c r="AF67" s="71">
        <f t="shared" si="7"/>
        <v>0</v>
      </c>
      <c r="AG67" s="69"/>
      <c r="AH67" s="69"/>
      <c r="AI67" s="71">
        <f t="shared" si="8"/>
        <v>0</v>
      </c>
      <c r="AJ67" s="69"/>
      <c r="AK67" s="69"/>
      <c r="AL67" s="71">
        <f t="shared" si="9"/>
        <v>0</v>
      </c>
      <c r="AM67" s="69"/>
      <c r="AN67" s="69"/>
      <c r="AO67" s="71">
        <f t="shared" si="10"/>
        <v>0</v>
      </c>
      <c r="AP67" s="69"/>
      <c r="AQ67" s="69"/>
      <c r="AR67" s="71">
        <f t="shared" si="11"/>
        <v>0</v>
      </c>
      <c r="AS67" s="69"/>
      <c r="AT67" s="71">
        <f t="shared" si="12"/>
        <v>0</v>
      </c>
      <c r="AU67" s="69"/>
      <c r="AV67" s="71">
        <f t="shared" si="12"/>
        <v>0</v>
      </c>
      <c r="AW67" s="69"/>
      <c r="AX67" s="71">
        <f t="shared" si="13"/>
        <v>0</v>
      </c>
      <c r="AY67" s="69"/>
      <c r="AZ67" s="71">
        <f t="shared" si="14"/>
        <v>0</v>
      </c>
      <c r="BA67" s="69"/>
      <c r="BB67" s="71">
        <f t="shared" si="15"/>
        <v>0</v>
      </c>
      <c r="BC67" s="69"/>
      <c r="BD67" s="71">
        <f t="shared" si="16"/>
        <v>0</v>
      </c>
      <c r="BE67" s="69"/>
      <c r="BF67" s="71">
        <f t="shared" si="17"/>
        <v>0</v>
      </c>
      <c r="BG67" s="69"/>
      <c r="BH67" s="71">
        <f t="shared" si="18"/>
        <v>0</v>
      </c>
      <c r="BI67" s="69"/>
      <c r="BJ67" s="71">
        <f t="shared" si="19"/>
        <v>0</v>
      </c>
      <c r="BK67" s="69"/>
      <c r="BL67" s="71">
        <f t="shared" si="20"/>
        <v>0</v>
      </c>
      <c r="BM67" s="69"/>
      <c r="BN67" s="71">
        <f t="shared" si="21"/>
        <v>0</v>
      </c>
      <c r="BO67" s="69"/>
      <c r="BP67" s="71">
        <f t="shared" si="22"/>
        <v>0</v>
      </c>
      <c r="BQ67" s="69"/>
      <c r="BR67" s="71">
        <f t="shared" si="23"/>
        <v>0</v>
      </c>
      <c r="BS67" s="69"/>
      <c r="BT67" s="71">
        <f t="shared" si="24"/>
        <v>0</v>
      </c>
      <c r="BU67" s="69"/>
      <c r="BV67" s="71">
        <f t="shared" si="25"/>
        <v>0</v>
      </c>
      <c r="BW67" s="69"/>
      <c r="BX67" s="71">
        <f t="shared" si="26"/>
        <v>0</v>
      </c>
      <c r="BY67" s="69"/>
      <c r="BZ67" s="71">
        <f t="shared" si="26"/>
        <v>0</v>
      </c>
      <c r="CA67" s="69"/>
      <c r="CB67" s="71">
        <f t="shared" si="27"/>
        <v>0</v>
      </c>
      <c r="CC67" s="69"/>
      <c r="CD67" s="71">
        <f t="shared" si="28"/>
        <v>0</v>
      </c>
      <c r="CE67" s="69"/>
      <c r="CF67" s="71">
        <f t="shared" si="29"/>
        <v>0</v>
      </c>
      <c r="CG67" s="69"/>
      <c r="CH67" s="71">
        <f t="shared" si="30"/>
        <v>0</v>
      </c>
      <c r="CI67" s="69"/>
      <c r="CJ67" s="71">
        <f t="shared" si="31"/>
        <v>0</v>
      </c>
      <c r="CK67" s="69"/>
      <c r="CL67" s="71">
        <f t="shared" si="32"/>
        <v>0</v>
      </c>
      <c r="CM67" s="69"/>
      <c r="CN67" s="71">
        <f t="shared" si="42"/>
        <v>0</v>
      </c>
      <c r="CO67" s="69"/>
      <c r="CP67" s="71">
        <f t="shared" si="33"/>
        <v>0</v>
      </c>
      <c r="CQ67" s="69"/>
      <c r="CR67" s="71">
        <f t="shared" si="34"/>
        <v>0</v>
      </c>
      <c r="CS67" s="69"/>
      <c r="CT67" s="71">
        <f t="shared" si="35"/>
        <v>0</v>
      </c>
      <c r="CU67" s="69"/>
      <c r="CV67" s="71">
        <f t="shared" si="36"/>
        <v>0</v>
      </c>
      <c r="CW67" s="69"/>
      <c r="CX67" s="71">
        <f t="shared" si="37"/>
        <v>0</v>
      </c>
      <c r="CY67" s="69"/>
      <c r="CZ67" s="71">
        <f t="shared" si="38"/>
        <v>0</v>
      </c>
      <c r="DA67" s="69"/>
      <c r="DB67" s="71">
        <f t="shared" si="39"/>
        <v>0</v>
      </c>
      <c r="DC67" s="69"/>
      <c r="DD67" s="71">
        <f t="shared" si="40"/>
        <v>0</v>
      </c>
      <c r="DE67" s="69"/>
      <c r="DF67" s="24"/>
    </row>
    <row r="68" spans="1:110" x14ac:dyDescent="0.2">
      <c r="A68" s="65">
        <v>63</v>
      </c>
      <c r="B68" s="5"/>
      <c r="C68" s="5"/>
      <c r="D68" s="54"/>
      <c r="E68" s="13"/>
      <c r="F68" s="13"/>
      <c r="G68" s="13"/>
      <c r="H68" s="13"/>
      <c r="I68" s="6">
        <f t="shared" si="0"/>
        <v>0</v>
      </c>
      <c r="J68" s="7" t="str">
        <f t="shared" si="41"/>
        <v>ERROR</v>
      </c>
      <c r="K68" s="61"/>
      <c r="L68" s="61"/>
      <c r="M68" s="61"/>
      <c r="N68" s="50"/>
      <c r="O68" s="71">
        <f t="shared" si="1"/>
        <v>0</v>
      </c>
      <c r="P68" s="68"/>
      <c r="Q68" s="71">
        <f t="shared" si="2"/>
        <v>0</v>
      </c>
      <c r="R68" s="68"/>
      <c r="S68" s="68"/>
      <c r="T68" s="71">
        <f t="shared" si="3"/>
        <v>0</v>
      </c>
      <c r="U68" s="68"/>
      <c r="V68" s="68"/>
      <c r="W68" s="71">
        <f t="shared" si="4"/>
        <v>0</v>
      </c>
      <c r="X68" s="68"/>
      <c r="Y68" s="68"/>
      <c r="Z68" s="71">
        <f t="shared" si="5"/>
        <v>0</v>
      </c>
      <c r="AA68" s="68"/>
      <c r="AB68" s="68"/>
      <c r="AC68" s="71">
        <f t="shared" si="6"/>
        <v>0</v>
      </c>
      <c r="AD68" s="68"/>
      <c r="AE68" s="68"/>
      <c r="AF68" s="71">
        <f t="shared" si="7"/>
        <v>0</v>
      </c>
      <c r="AG68" s="68"/>
      <c r="AH68" s="68"/>
      <c r="AI68" s="71">
        <f t="shared" si="8"/>
        <v>0</v>
      </c>
      <c r="AJ68" s="68"/>
      <c r="AK68" s="68"/>
      <c r="AL68" s="71">
        <f t="shared" si="9"/>
        <v>0</v>
      </c>
      <c r="AM68" s="68"/>
      <c r="AN68" s="68"/>
      <c r="AO68" s="71">
        <f t="shared" si="10"/>
        <v>0</v>
      </c>
      <c r="AP68" s="68"/>
      <c r="AQ68" s="68"/>
      <c r="AR68" s="71">
        <f t="shared" si="11"/>
        <v>0</v>
      </c>
      <c r="AS68" s="68"/>
      <c r="AT68" s="71">
        <f t="shared" si="12"/>
        <v>0</v>
      </c>
      <c r="AU68" s="68"/>
      <c r="AV68" s="71">
        <f t="shared" si="12"/>
        <v>0</v>
      </c>
      <c r="AW68" s="68"/>
      <c r="AX68" s="71">
        <f t="shared" si="13"/>
        <v>0</v>
      </c>
      <c r="AY68" s="68"/>
      <c r="AZ68" s="71">
        <f t="shared" si="14"/>
        <v>0</v>
      </c>
      <c r="BA68" s="68"/>
      <c r="BB68" s="71">
        <f t="shared" si="15"/>
        <v>0</v>
      </c>
      <c r="BC68" s="68"/>
      <c r="BD68" s="71">
        <f t="shared" si="16"/>
        <v>0</v>
      </c>
      <c r="BE68" s="68"/>
      <c r="BF68" s="71">
        <f t="shared" si="17"/>
        <v>0</v>
      </c>
      <c r="BG68" s="68"/>
      <c r="BH68" s="71">
        <f t="shared" si="18"/>
        <v>0</v>
      </c>
      <c r="BI68" s="68"/>
      <c r="BJ68" s="71">
        <f t="shared" si="19"/>
        <v>0</v>
      </c>
      <c r="BK68" s="68"/>
      <c r="BL68" s="71">
        <f t="shared" si="20"/>
        <v>0</v>
      </c>
      <c r="BM68" s="68"/>
      <c r="BN68" s="71">
        <f t="shared" si="21"/>
        <v>0</v>
      </c>
      <c r="BO68" s="68"/>
      <c r="BP68" s="71">
        <f t="shared" si="22"/>
        <v>0</v>
      </c>
      <c r="BQ68" s="68"/>
      <c r="BR68" s="71">
        <f t="shared" si="23"/>
        <v>0</v>
      </c>
      <c r="BS68" s="68"/>
      <c r="BT68" s="71">
        <f t="shared" si="24"/>
        <v>0</v>
      </c>
      <c r="BU68" s="68"/>
      <c r="BV68" s="71">
        <f t="shared" si="25"/>
        <v>0</v>
      </c>
      <c r="BW68" s="68"/>
      <c r="BX68" s="71">
        <f t="shared" si="26"/>
        <v>0</v>
      </c>
      <c r="BY68" s="68"/>
      <c r="BZ68" s="71">
        <f t="shared" si="26"/>
        <v>0</v>
      </c>
      <c r="CA68" s="68"/>
      <c r="CB68" s="71">
        <f t="shared" si="27"/>
        <v>0</v>
      </c>
      <c r="CC68" s="68"/>
      <c r="CD68" s="71">
        <f t="shared" si="28"/>
        <v>0</v>
      </c>
      <c r="CE68" s="68"/>
      <c r="CF68" s="71">
        <f t="shared" si="29"/>
        <v>0</v>
      </c>
      <c r="CG68" s="68"/>
      <c r="CH68" s="71">
        <f t="shared" si="30"/>
        <v>0</v>
      </c>
      <c r="CI68" s="68"/>
      <c r="CJ68" s="71">
        <f t="shared" si="31"/>
        <v>0</v>
      </c>
      <c r="CK68" s="68"/>
      <c r="CL68" s="71">
        <f t="shared" si="32"/>
        <v>0</v>
      </c>
      <c r="CM68" s="68"/>
      <c r="CN68" s="71">
        <f t="shared" si="42"/>
        <v>0</v>
      </c>
      <c r="CO68" s="68"/>
      <c r="CP68" s="71">
        <f t="shared" si="33"/>
        <v>0</v>
      </c>
      <c r="CQ68" s="68"/>
      <c r="CR68" s="71">
        <f t="shared" si="34"/>
        <v>0</v>
      </c>
      <c r="CS68" s="68"/>
      <c r="CT68" s="71">
        <f t="shared" si="35"/>
        <v>0</v>
      </c>
      <c r="CU68" s="68"/>
      <c r="CV68" s="71">
        <f t="shared" si="36"/>
        <v>0</v>
      </c>
      <c r="CW68" s="68"/>
      <c r="CX68" s="71">
        <f t="shared" si="37"/>
        <v>0</v>
      </c>
      <c r="CY68" s="68"/>
      <c r="CZ68" s="71">
        <f t="shared" si="38"/>
        <v>0</v>
      </c>
      <c r="DA68" s="68"/>
      <c r="DB68" s="71">
        <f t="shared" si="39"/>
        <v>0</v>
      </c>
      <c r="DC68" s="68"/>
      <c r="DD68" s="71">
        <f t="shared" si="40"/>
        <v>0</v>
      </c>
      <c r="DE68" s="68"/>
      <c r="DF68" s="24"/>
    </row>
    <row r="69" spans="1:110" x14ac:dyDescent="0.2">
      <c r="A69" s="50">
        <v>64</v>
      </c>
      <c r="B69" s="47"/>
      <c r="C69" s="47"/>
      <c r="D69" s="55"/>
      <c r="E69" s="14"/>
      <c r="F69" s="14"/>
      <c r="G69" s="14"/>
      <c r="H69" s="14"/>
      <c r="I69" s="6">
        <f t="shared" si="0"/>
        <v>0</v>
      </c>
      <c r="J69" s="7" t="str">
        <f t="shared" si="41"/>
        <v>ERROR</v>
      </c>
      <c r="K69" s="62"/>
      <c r="L69" s="62"/>
      <c r="M69" s="62"/>
      <c r="N69" s="50"/>
      <c r="O69" s="71">
        <f t="shared" si="1"/>
        <v>0</v>
      </c>
      <c r="P69" s="69"/>
      <c r="Q69" s="71">
        <f t="shared" si="2"/>
        <v>0</v>
      </c>
      <c r="R69" s="69"/>
      <c r="S69" s="69"/>
      <c r="T69" s="71">
        <f t="shared" si="3"/>
        <v>0</v>
      </c>
      <c r="U69" s="69"/>
      <c r="V69" s="69"/>
      <c r="W69" s="71">
        <f t="shared" si="4"/>
        <v>0</v>
      </c>
      <c r="X69" s="69"/>
      <c r="Y69" s="69"/>
      <c r="Z69" s="71">
        <f t="shared" si="5"/>
        <v>0</v>
      </c>
      <c r="AA69" s="69"/>
      <c r="AB69" s="69"/>
      <c r="AC69" s="71">
        <f t="shared" si="6"/>
        <v>0</v>
      </c>
      <c r="AD69" s="69"/>
      <c r="AE69" s="69"/>
      <c r="AF69" s="71">
        <f t="shared" si="7"/>
        <v>0</v>
      </c>
      <c r="AG69" s="69"/>
      <c r="AH69" s="69"/>
      <c r="AI69" s="71">
        <f t="shared" si="8"/>
        <v>0</v>
      </c>
      <c r="AJ69" s="69"/>
      <c r="AK69" s="69"/>
      <c r="AL69" s="71">
        <f t="shared" si="9"/>
        <v>0</v>
      </c>
      <c r="AM69" s="69"/>
      <c r="AN69" s="69"/>
      <c r="AO69" s="71">
        <f t="shared" si="10"/>
        <v>0</v>
      </c>
      <c r="AP69" s="69"/>
      <c r="AQ69" s="69"/>
      <c r="AR69" s="71">
        <f t="shared" si="11"/>
        <v>0</v>
      </c>
      <c r="AS69" s="69"/>
      <c r="AT69" s="71">
        <f t="shared" si="12"/>
        <v>0</v>
      </c>
      <c r="AU69" s="69"/>
      <c r="AV69" s="71">
        <f t="shared" si="12"/>
        <v>0</v>
      </c>
      <c r="AW69" s="69"/>
      <c r="AX69" s="71">
        <f t="shared" si="13"/>
        <v>0</v>
      </c>
      <c r="AY69" s="69"/>
      <c r="AZ69" s="71">
        <f t="shared" si="14"/>
        <v>0</v>
      </c>
      <c r="BA69" s="69"/>
      <c r="BB69" s="71">
        <f t="shared" si="15"/>
        <v>0</v>
      </c>
      <c r="BC69" s="69"/>
      <c r="BD69" s="71">
        <f t="shared" si="16"/>
        <v>0</v>
      </c>
      <c r="BE69" s="69"/>
      <c r="BF69" s="71">
        <f t="shared" si="17"/>
        <v>0</v>
      </c>
      <c r="BG69" s="69"/>
      <c r="BH69" s="71">
        <f t="shared" si="18"/>
        <v>0</v>
      </c>
      <c r="BI69" s="69"/>
      <c r="BJ69" s="71">
        <f t="shared" si="19"/>
        <v>0</v>
      </c>
      <c r="BK69" s="69"/>
      <c r="BL69" s="71">
        <f t="shared" si="20"/>
        <v>0</v>
      </c>
      <c r="BM69" s="69"/>
      <c r="BN69" s="71">
        <f t="shared" si="21"/>
        <v>0</v>
      </c>
      <c r="BO69" s="69"/>
      <c r="BP69" s="71">
        <f t="shared" si="22"/>
        <v>0</v>
      </c>
      <c r="BQ69" s="69"/>
      <c r="BR69" s="71">
        <f t="shared" si="23"/>
        <v>0</v>
      </c>
      <c r="BS69" s="69"/>
      <c r="BT69" s="71">
        <f t="shared" si="24"/>
        <v>0</v>
      </c>
      <c r="BU69" s="69"/>
      <c r="BV69" s="71">
        <f t="shared" si="25"/>
        <v>0</v>
      </c>
      <c r="BW69" s="69"/>
      <c r="BX69" s="71">
        <f t="shared" si="26"/>
        <v>0</v>
      </c>
      <c r="BY69" s="69"/>
      <c r="BZ69" s="71">
        <f t="shared" si="26"/>
        <v>0</v>
      </c>
      <c r="CA69" s="69"/>
      <c r="CB69" s="71">
        <f t="shared" si="27"/>
        <v>0</v>
      </c>
      <c r="CC69" s="69"/>
      <c r="CD69" s="71">
        <f t="shared" si="28"/>
        <v>0</v>
      </c>
      <c r="CE69" s="69"/>
      <c r="CF69" s="71">
        <f t="shared" si="29"/>
        <v>0</v>
      </c>
      <c r="CG69" s="69"/>
      <c r="CH69" s="71">
        <f t="shared" si="30"/>
        <v>0</v>
      </c>
      <c r="CI69" s="69"/>
      <c r="CJ69" s="71">
        <f t="shared" si="31"/>
        <v>0</v>
      </c>
      <c r="CK69" s="69"/>
      <c r="CL69" s="71">
        <f t="shared" si="32"/>
        <v>0</v>
      </c>
      <c r="CM69" s="69"/>
      <c r="CN69" s="71">
        <f t="shared" si="42"/>
        <v>0</v>
      </c>
      <c r="CO69" s="69"/>
      <c r="CP69" s="71">
        <f t="shared" si="33"/>
        <v>0</v>
      </c>
      <c r="CQ69" s="69"/>
      <c r="CR69" s="71">
        <f t="shared" si="34"/>
        <v>0</v>
      </c>
      <c r="CS69" s="69"/>
      <c r="CT69" s="71">
        <f t="shared" si="35"/>
        <v>0</v>
      </c>
      <c r="CU69" s="69"/>
      <c r="CV69" s="71">
        <f t="shared" si="36"/>
        <v>0</v>
      </c>
      <c r="CW69" s="69"/>
      <c r="CX69" s="71">
        <f t="shared" si="37"/>
        <v>0</v>
      </c>
      <c r="CY69" s="69"/>
      <c r="CZ69" s="71">
        <f t="shared" si="38"/>
        <v>0</v>
      </c>
      <c r="DA69" s="69"/>
      <c r="DB69" s="71">
        <f t="shared" si="39"/>
        <v>0</v>
      </c>
      <c r="DC69" s="69"/>
      <c r="DD69" s="71">
        <f t="shared" si="40"/>
        <v>0</v>
      </c>
      <c r="DE69" s="69"/>
      <c r="DF69" s="24"/>
    </row>
    <row r="70" spans="1:110" x14ac:dyDescent="0.2">
      <c r="A70" s="65">
        <v>65</v>
      </c>
      <c r="B70" s="5"/>
      <c r="C70" s="5"/>
      <c r="D70" s="54"/>
      <c r="E70" s="13"/>
      <c r="F70" s="13"/>
      <c r="G70" s="13"/>
      <c r="H70" s="13"/>
      <c r="I70" s="6">
        <f t="shared" ref="I70:I133" si="43">SUM(E70:H70)</f>
        <v>0</v>
      </c>
      <c r="J70" s="7" t="str">
        <f t="shared" si="41"/>
        <v>ERROR</v>
      </c>
      <c r="K70" s="61"/>
      <c r="L70" s="61"/>
      <c r="M70" s="61"/>
      <c r="N70" s="50"/>
      <c r="O70" s="71">
        <f t="shared" ref="O70:O133" si="44">IF(P70&gt;0,1,0)</f>
        <v>0</v>
      </c>
      <c r="P70" s="68"/>
      <c r="Q70" s="71">
        <f t="shared" ref="Q70:Q133" si="45">IF(R70&gt;0,1,IF(S70&gt;0,1,0))</f>
        <v>0</v>
      </c>
      <c r="R70" s="68"/>
      <c r="S70" s="68"/>
      <c r="T70" s="71">
        <f t="shared" ref="T70:T133" si="46">IF(U70&gt;0,1,IF(V70&gt;0,1,0))</f>
        <v>0</v>
      </c>
      <c r="U70" s="68"/>
      <c r="V70" s="68"/>
      <c r="W70" s="71">
        <f t="shared" ref="W70:W133" si="47">IF(X70&gt;0,1,IF(Y70&gt;0,1,0))</f>
        <v>0</v>
      </c>
      <c r="X70" s="68"/>
      <c r="Y70" s="68"/>
      <c r="Z70" s="71">
        <f t="shared" ref="Z70:Z133" si="48">IF(AA70&gt;0,1,IF(AB70&gt;0,1,0))</f>
        <v>0</v>
      </c>
      <c r="AA70" s="68"/>
      <c r="AB70" s="68"/>
      <c r="AC70" s="71">
        <f t="shared" ref="AC70:AC133" si="49">IF(AD70&gt;0,1,IF(AE70&gt;0,1,0))</f>
        <v>0</v>
      </c>
      <c r="AD70" s="68"/>
      <c r="AE70" s="68"/>
      <c r="AF70" s="71">
        <f t="shared" ref="AF70:AF133" si="50">IF(AG70&gt;0,1,IF(AH70&gt;0,1,0))</f>
        <v>0</v>
      </c>
      <c r="AG70" s="68"/>
      <c r="AH70" s="68"/>
      <c r="AI70" s="71">
        <f t="shared" ref="AI70:AI133" si="51">IF(AJ70&gt;0,1,IF(AK70&gt;0,1,0))</f>
        <v>0</v>
      </c>
      <c r="AJ70" s="68"/>
      <c r="AK70" s="68"/>
      <c r="AL70" s="71">
        <f t="shared" ref="AL70:AL133" si="52">IF(AM70&gt;0,1,IF(AN70&gt;0,1,0))</f>
        <v>0</v>
      </c>
      <c r="AM70" s="68"/>
      <c r="AN70" s="68"/>
      <c r="AO70" s="71">
        <f t="shared" ref="AO70:AO133" si="53">IF(AP70&gt;0,1,IF(AQ70&gt;0,1,0))</f>
        <v>0</v>
      </c>
      <c r="AP70" s="68"/>
      <c r="AQ70" s="68"/>
      <c r="AR70" s="71">
        <f t="shared" ref="AR70:AR133" si="54">IF(AS70&gt;0,1,)</f>
        <v>0</v>
      </c>
      <c r="AS70" s="68"/>
      <c r="AT70" s="71">
        <f t="shared" ref="AT70:AV133" si="55">IF(AU70&gt;0,1,)</f>
        <v>0</v>
      </c>
      <c r="AU70" s="68"/>
      <c r="AV70" s="71">
        <f t="shared" si="55"/>
        <v>0</v>
      </c>
      <c r="AW70" s="68"/>
      <c r="AX70" s="71">
        <f t="shared" ref="AX70:AX133" si="56">IF(AY70&gt;0,1,)</f>
        <v>0</v>
      </c>
      <c r="AY70" s="68"/>
      <c r="AZ70" s="71">
        <f t="shared" ref="AZ70:AZ133" si="57">IF(BA70&gt;0,1,)</f>
        <v>0</v>
      </c>
      <c r="BA70" s="68"/>
      <c r="BB70" s="71">
        <f t="shared" ref="BB70:BB133" si="58">IF(BC70&gt;0,1,)</f>
        <v>0</v>
      </c>
      <c r="BC70" s="68"/>
      <c r="BD70" s="71">
        <f t="shared" ref="BD70:BD133" si="59">IF(BE70&gt;0,1,)</f>
        <v>0</v>
      </c>
      <c r="BE70" s="68"/>
      <c r="BF70" s="71">
        <f t="shared" ref="BF70:BF133" si="60">IF(BG70&gt;0,1,)</f>
        <v>0</v>
      </c>
      <c r="BG70" s="68"/>
      <c r="BH70" s="71">
        <f t="shared" ref="BH70:BH133" si="61">IF(BI70&gt;0,1,)</f>
        <v>0</v>
      </c>
      <c r="BI70" s="68"/>
      <c r="BJ70" s="71">
        <f t="shared" ref="BJ70:BJ133" si="62">IF(BK70&gt;0,1,)</f>
        <v>0</v>
      </c>
      <c r="BK70" s="68"/>
      <c r="BL70" s="71">
        <f t="shared" ref="BL70:BL133" si="63">IF(BM70&gt;0,1,)</f>
        <v>0</v>
      </c>
      <c r="BM70" s="68"/>
      <c r="BN70" s="71">
        <f t="shared" ref="BN70:BN133" si="64">IF(BO70&gt;0,1,)</f>
        <v>0</v>
      </c>
      <c r="BO70" s="68"/>
      <c r="BP70" s="71">
        <f t="shared" ref="BP70:BP133" si="65">IF(BQ70&gt;0,1,)</f>
        <v>0</v>
      </c>
      <c r="BQ70" s="68"/>
      <c r="BR70" s="71">
        <f t="shared" ref="BR70:BR133" si="66">IF(BS70&gt;0,1,)</f>
        <v>0</v>
      </c>
      <c r="BS70" s="68"/>
      <c r="BT70" s="71">
        <f t="shared" ref="BT70:BT133" si="67">IF(BU70&gt;0,1,)</f>
        <v>0</v>
      </c>
      <c r="BU70" s="68"/>
      <c r="BV70" s="71">
        <f t="shared" ref="BV70:BV133" si="68">IF(BW70&gt;0,1,)</f>
        <v>0</v>
      </c>
      <c r="BW70" s="68"/>
      <c r="BX70" s="71">
        <f t="shared" ref="BX70:BZ133" si="69">IF(BY70&gt;0,1,)</f>
        <v>0</v>
      </c>
      <c r="BY70" s="68"/>
      <c r="BZ70" s="71">
        <f t="shared" si="69"/>
        <v>0</v>
      </c>
      <c r="CA70" s="68"/>
      <c r="CB70" s="71">
        <f t="shared" ref="CB70:CB133" si="70">IF(CC70&gt;0,1,)</f>
        <v>0</v>
      </c>
      <c r="CC70" s="68"/>
      <c r="CD70" s="71">
        <f t="shared" ref="CD70:CD133" si="71">IF(CE70&gt;0,1,)</f>
        <v>0</v>
      </c>
      <c r="CE70" s="68"/>
      <c r="CF70" s="71">
        <f t="shared" ref="CF70:CF133" si="72">IF(CG70&gt;0,1,)</f>
        <v>0</v>
      </c>
      <c r="CG70" s="68"/>
      <c r="CH70" s="71">
        <f t="shared" ref="CH70:CH133" si="73">IF(CI70&gt;0,1,)</f>
        <v>0</v>
      </c>
      <c r="CI70" s="68"/>
      <c r="CJ70" s="71">
        <f t="shared" ref="CJ70:CJ133" si="74">IF(CK70&gt;0,1,)</f>
        <v>0</v>
      </c>
      <c r="CK70" s="68"/>
      <c r="CL70" s="71">
        <f t="shared" ref="CL70:CL133" si="75">IF(CM70&gt;0,1,)</f>
        <v>0</v>
      </c>
      <c r="CM70" s="68"/>
      <c r="CN70" s="71">
        <f t="shared" si="42"/>
        <v>0</v>
      </c>
      <c r="CO70" s="68"/>
      <c r="CP70" s="71">
        <f t="shared" ref="CP70:CP133" si="76">IF(CQ70&gt;0,1,)</f>
        <v>0</v>
      </c>
      <c r="CQ70" s="68"/>
      <c r="CR70" s="71">
        <f t="shared" ref="CR70:CR133" si="77">IF(CS70&gt;0,1,)</f>
        <v>0</v>
      </c>
      <c r="CS70" s="68"/>
      <c r="CT70" s="71">
        <f t="shared" ref="CT70:CT133" si="78">IF(CU70&gt;0,1,)</f>
        <v>0</v>
      </c>
      <c r="CU70" s="68"/>
      <c r="CV70" s="71">
        <f t="shared" ref="CV70:CV133" si="79">IF(CW70&gt;0,1,)</f>
        <v>0</v>
      </c>
      <c r="CW70" s="68"/>
      <c r="CX70" s="71">
        <f t="shared" ref="CX70:CX133" si="80">IF(CY70&gt;0,1,)</f>
        <v>0</v>
      </c>
      <c r="CY70" s="68"/>
      <c r="CZ70" s="71">
        <f t="shared" ref="CZ70:CZ133" si="81">IF(DA70&gt;0,1,)</f>
        <v>0</v>
      </c>
      <c r="DA70" s="68"/>
      <c r="DB70" s="71">
        <f t="shared" ref="DB70:DB133" si="82">IF(DC70&gt;0,1,)</f>
        <v>0</v>
      </c>
      <c r="DC70" s="68"/>
      <c r="DD70" s="71">
        <f t="shared" ref="DD70:DD133" si="83">IF(DE70&gt;0,1,)</f>
        <v>0</v>
      </c>
      <c r="DE70" s="68"/>
      <c r="DF70" s="24"/>
    </row>
    <row r="71" spans="1:110" x14ac:dyDescent="0.2">
      <c r="A71" s="50">
        <v>66</v>
      </c>
      <c r="B71" s="47"/>
      <c r="C71" s="47"/>
      <c r="D71" s="55"/>
      <c r="E71" s="14"/>
      <c r="F71" s="14"/>
      <c r="G71" s="14"/>
      <c r="H71" s="14"/>
      <c r="I71" s="6">
        <f t="shared" si="43"/>
        <v>0</v>
      </c>
      <c r="J71" s="7" t="str">
        <f t="shared" ref="J71:J134" si="84">IF(I71=1,"OK","ERROR")</f>
        <v>ERROR</v>
      </c>
      <c r="K71" s="62"/>
      <c r="L71" s="62"/>
      <c r="M71" s="62"/>
      <c r="N71" s="50"/>
      <c r="O71" s="71">
        <f t="shared" si="44"/>
        <v>0</v>
      </c>
      <c r="P71" s="69"/>
      <c r="Q71" s="71">
        <f t="shared" si="45"/>
        <v>0</v>
      </c>
      <c r="R71" s="69"/>
      <c r="S71" s="69"/>
      <c r="T71" s="71">
        <f t="shared" si="46"/>
        <v>0</v>
      </c>
      <c r="U71" s="69"/>
      <c r="V71" s="69"/>
      <c r="W71" s="71">
        <f t="shared" si="47"/>
        <v>0</v>
      </c>
      <c r="X71" s="69"/>
      <c r="Y71" s="69"/>
      <c r="Z71" s="71">
        <f t="shared" si="48"/>
        <v>0</v>
      </c>
      <c r="AA71" s="69"/>
      <c r="AB71" s="69"/>
      <c r="AC71" s="71">
        <f t="shared" si="49"/>
        <v>0</v>
      </c>
      <c r="AD71" s="69"/>
      <c r="AE71" s="69"/>
      <c r="AF71" s="71">
        <f t="shared" si="50"/>
        <v>0</v>
      </c>
      <c r="AG71" s="69"/>
      <c r="AH71" s="69"/>
      <c r="AI71" s="71">
        <f t="shared" si="51"/>
        <v>0</v>
      </c>
      <c r="AJ71" s="69"/>
      <c r="AK71" s="69"/>
      <c r="AL71" s="71">
        <f t="shared" si="52"/>
        <v>0</v>
      </c>
      <c r="AM71" s="69"/>
      <c r="AN71" s="69"/>
      <c r="AO71" s="71">
        <f t="shared" si="53"/>
        <v>0</v>
      </c>
      <c r="AP71" s="69"/>
      <c r="AQ71" s="69"/>
      <c r="AR71" s="71">
        <f t="shared" si="54"/>
        <v>0</v>
      </c>
      <c r="AS71" s="69"/>
      <c r="AT71" s="71">
        <f t="shared" si="55"/>
        <v>0</v>
      </c>
      <c r="AU71" s="69"/>
      <c r="AV71" s="71">
        <f t="shared" si="55"/>
        <v>0</v>
      </c>
      <c r="AW71" s="69"/>
      <c r="AX71" s="71">
        <f t="shared" si="56"/>
        <v>0</v>
      </c>
      <c r="AY71" s="69"/>
      <c r="AZ71" s="71">
        <f t="shared" si="57"/>
        <v>0</v>
      </c>
      <c r="BA71" s="69"/>
      <c r="BB71" s="71">
        <f t="shared" si="58"/>
        <v>0</v>
      </c>
      <c r="BC71" s="69"/>
      <c r="BD71" s="71">
        <f t="shared" si="59"/>
        <v>0</v>
      </c>
      <c r="BE71" s="69"/>
      <c r="BF71" s="71">
        <f t="shared" si="60"/>
        <v>0</v>
      </c>
      <c r="BG71" s="69"/>
      <c r="BH71" s="71">
        <f t="shared" si="61"/>
        <v>0</v>
      </c>
      <c r="BI71" s="69"/>
      <c r="BJ71" s="71">
        <f t="shared" si="62"/>
        <v>0</v>
      </c>
      <c r="BK71" s="69"/>
      <c r="BL71" s="71">
        <f t="shared" si="63"/>
        <v>0</v>
      </c>
      <c r="BM71" s="69"/>
      <c r="BN71" s="71">
        <f t="shared" si="64"/>
        <v>0</v>
      </c>
      <c r="BO71" s="69"/>
      <c r="BP71" s="71">
        <f t="shared" si="65"/>
        <v>0</v>
      </c>
      <c r="BQ71" s="69"/>
      <c r="BR71" s="71">
        <f t="shared" si="66"/>
        <v>0</v>
      </c>
      <c r="BS71" s="69"/>
      <c r="BT71" s="71">
        <f t="shared" si="67"/>
        <v>0</v>
      </c>
      <c r="BU71" s="69"/>
      <c r="BV71" s="71">
        <f t="shared" si="68"/>
        <v>0</v>
      </c>
      <c r="BW71" s="69"/>
      <c r="BX71" s="71">
        <f t="shared" si="69"/>
        <v>0</v>
      </c>
      <c r="BY71" s="69"/>
      <c r="BZ71" s="71">
        <f t="shared" si="69"/>
        <v>0</v>
      </c>
      <c r="CA71" s="69"/>
      <c r="CB71" s="71">
        <f t="shared" si="70"/>
        <v>0</v>
      </c>
      <c r="CC71" s="69"/>
      <c r="CD71" s="71">
        <f t="shared" si="71"/>
        <v>0</v>
      </c>
      <c r="CE71" s="69"/>
      <c r="CF71" s="71">
        <f t="shared" si="72"/>
        <v>0</v>
      </c>
      <c r="CG71" s="69"/>
      <c r="CH71" s="71">
        <f t="shared" si="73"/>
        <v>0</v>
      </c>
      <c r="CI71" s="69"/>
      <c r="CJ71" s="71">
        <f t="shared" si="74"/>
        <v>0</v>
      </c>
      <c r="CK71" s="69"/>
      <c r="CL71" s="71">
        <f t="shared" si="75"/>
        <v>0</v>
      </c>
      <c r="CM71" s="69"/>
      <c r="CN71" s="71">
        <f t="shared" ref="CN71:CN134" si="85">IF(CO71&gt;0,1,)</f>
        <v>0</v>
      </c>
      <c r="CO71" s="69"/>
      <c r="CP71" s="71">
        <f t="shared" si="76"/>
        <v>0</v>
      </c>
      <c r="CQ71" s="69"/>
      <c r="CR71" s="71">
        <f t="shared" si="77"/>
        <v>0</v>
      </c>
      <c r="CS71" s="69"/>
      <c r="CT71" s="71">
        <f t="shared" si="78"/>
        <v>0</v>
      </c>
      <c r="CU71" s="69"/>
      <c r="CV71" s="71">
        <f t="shared" si="79"/>
        <v>0</v>
      </c>
      <c r="CW71" s="69"/>
      <c r="CX71" s="71">
        <f t="shared" si="80"/>
        <v>0</v>
      </c>
      <c r="CY71" s="69"/>
      <c r="CZ71" s="71">
        <f t="shared" si="81"/>
        <v>0</v>
      </c>
      <c r="DA71" s="69"/>
      <c r="DB71" s="71">
        <f t="shared" si="82"/>
        <v>0</v>
      </c>
      <c r="DC71" s="69"/>
      <c r="DD71" s="71">
        <f t="shared" si="83"/>
        <v>0</v>
      </c>
      <c r="DE71" s="69"/>
      <c r="DF71" s="24"/>
    </row>
    <row r="72" spans="1:110" x14ac:dyDescent="0.2">
      <c r="A72" s="65">
        <v>67</v>
      </c>
      <c r="B72" s="5"/>
      <c r="C72" s="5"/>
      <c r="D72" s="54"/>
      <c r="E72" s="13"/>
      <c r="F72" s="13"/>
      <c r="G72" s="13"/>
      <c r="H72" s="13"/>
      <c r="I72" s="6">
        <f t="shared" si="43"/>
        <v>0</v>
      </c>
      <c r="J72" s="7" t="str">
        <f t="shared" si="84"/>
        <v>ERROR</v>
      </c>
      <c r="K72" s="61"/>
      <c r="L72" s="61"/>
      <c r="M72" s="61"/>
      <c r="N72" s="50"/>
      <c r="O72" s="71">
        <f t="shared" si="44"/>
        <v>0</v>
      </c>
      <c r="P72" s="68"/>
      <c r="Q72" s="71">
        <f t="shared" si="45"/>
        <v>0</v>
      </c>
      <c r="R72" s="68"/>
      <c r="S72" s="68"/>
      <c r="T72" s="71">
        <f t="shared" si="46"/>
        <v>0</v>
      </c>
      <c r="U72" s="68"/>
      <c r="V72" s="68"/>
      <c r="W72" s="71">
        <f t="shared" si="47"/>
        <v>0</v>
      </c>
      <c r="X72" s="68"/>
      <c r="Y72" s="68"/>
      <c r="Z72" s="71">
        <f t="shared" si="48"/>
        <v>0</v>
      </c>
      <c r="AA72" s="68"/>
      <c r="AB72" s="68"/>
      <c r="AC72" s="71">
        <f t="shared" si="49"/>
        <v>0</v>
      </c>
      <c r="AD72" s="68"/>
      <c r="AE72" s="68"/>
      <c r="AF72" s="71">
        <f t="shared" si="50"/>
        <v>0</v>
      </c>
      <c r="AG72" s="68"/>
      <c r="AH72" s="68"/>
      <c r="AI72" s="71">
        <f t="shared" si="51"/>
        <v>0</v>
      </c>
      <c r="AJ72" s="68"/>
      <c r="AK72" s="68"/>
      <c r="AL72" s="71">
        <f t="shared" si="52"/>
        <v>0</v>
      </c>
      <c r="AM72" s="68"/>
      <c r="AN72" s="68"/>
      <c r="AO72" s="71">
        <f t="shared" si="53"/>
        <v>0</v>
      </c>
      <c r="AP72" s="68"/>
      <c r="AQ72" s="68"/>
      <c r="AR72" s="71">
        <f t="shared" si="54"/>
        <v>0</v>
      </c>
      <c r="AS72" s="68"/>
      <c r="AT72" s="71">
        <f t="shared" si="55"/>
        <v>0</v>
      </c>
      <c r="AU72" s="68"/>
      <c r="AV72" s="71">
        <f t="shared" si="55"/>
        <v>0</v>
      </c>
      <c r="AW72" s="68"/>
      <c r="AX72" s="71">
        <f t="shared" si="56"/>
        <v>0</v>
      </c>
      <c r="AY72" s="68"/>
      <c r="AZ72" s="71">
        <f t="shared" si="57"/>
        <v>0</v>
      </c>
      <c r="BA72" s="68"/>
      <c r="BB72" s="71">
        <f t="shared" si="58"/>
        <v>0</v>
      </c>
      <c r="BC72" s="68"/>
      <c r="BD72" s="71">
        <f t="shared" si="59"/>
        <v>0</v>
      </c>
      <c r="BE72" s="68"/>
      <c r="BF72" s="71">
        <f t="shared" si="60"/>
        <v>0</v>
      </c>
      <c r="BG72" s="68"/>
      <c r="BH72" s="71">
        <f t="shared" si="61"/>
        <v>0</v>
      </c>
      <c r="BI72" s="68"/>
      <c r="BJ72" s="71">
        <f t="shared" si="62"/>
        <v>0</v>
      </c>
      <c r="BK72" s="68"/>
      <c r="BL72" s="71">
        <f t="shared" si="63"/>
        <v>0</v>
      </c>
      <c r="BM72" s="68"/>
      <c r="BN72" s="71">
        <f t="shared" si="64"/>
        <v>0</v>
      </c>
      <c r="BO72" s="68"/>
      <c r="BP72" s="71">
        <f t="shared" si="65"/>
        <v>0</v>
      </c>
      <c r="BQ72" s="68"/>
      <c r="BR72" s="71">
        <f t="shared" si="66"/>
        <v>0</v>
      </c>
      <c r="BS72" s="68"/>
      <c r="BT72" s="71">
        <f t="shared" si="67"/>
        <v>0</v>
      </c>
      <c r="BU72" s="68"/>
      <c r="BV72" s="71">
        <f t="shared" si="68"/>
        <v>0</v>
      </c>
      <c r="BW72" s="68"/>
      <c r="BX72" s="71">
        <f t="shared" si="69"/>
        <v>0</v>
      </c>
      <c r="BY72" s="68"/>
      <c r="BZ72" s="71">
        <f t="shared" si="69"/>
        <v>0</v>
      </c>
      <c r="CA72" s="68"/>
      <c r="CB72" s="71">
        <f t="shared" si="70"/>
        <v>0</v>
      </c>
      <c r="CC72" s="68"/>
      <c r="CD72" s="71">
        <f t="shared" si="71"/>
        <v>0</v>
      </c>
      <c r="CE72" s="68"/>
      <c r="CF72" s="71">
        <f t="shared" si="72"/>
        <v>0</v>
      </c>
      <c r="CG72" s="68"/>
      <c r="CH72" s="71">
        <f t="shared" si="73"/>
        <v>0</v>
      </c>
      <c r="CI72" s="68"/>
      <c r="CJ72" s="71">
        <f t="shared" si="74"/>
        <v>0</v>
      </c>
      <c r="CK72" s="68"/>
      <c r="CL72" s="71">
        <f t="shared" si="75"/>
        <v>0</v>
      </c>
      <c r="CM72" s="68"/>
      <c r="CN72" s="71">
        <f t="shared" si="85"/>
        <v>0</v>
      </c>
      <c r="CO72" s="68"/>
      <c r="CP72" s="71">
        <f t="shared" si="76"/>
        <v>0</v>
      </c>
      <c r="CQ72" s="68"/>
      <c r="CR72" s="71">
        <f t="shared" si="77"/>
        <v>0</v>
      </c>
      <c r="CS72" s="68"/>
      <c r="CT72" s="71">
        <f t="shared" si="78"/>
        <v>0</v>
      </c>
      <c r="CU72" s="68"/>
      <c r="CV72" s="71">
        <f t="shared" si="79"/>
        <v>0</v>
      </c>
      <c r="CW72" s="68"/>
      <c r="CX72" s="71">
        <f t="shared" si="80"/>
        <v>0</v>
      </c>
      <c r="CY72" s="68"/>
      <c r="CZ72" s="71">
        <f t="shared" si="81"/>
        <v>0</v>
      </c>
      <c r="DA72" s="68"/>
      <c r="DB72" s="71">
        <f t="shared" si="82"/>
        <v>0</v>
      </c>
      <c r="DC72" s="68"/>
      <c r="DD72" s="71">
        <f t="shared" si="83"/>
        <v>0</v>
      </c>
      <c r="DE72" s="68"/>
      <c r="DF72" s="24"/>
    </row>
    <row r="73" spans="1:110" x14ac:dyDescent="0.2">
      <c r="A73" s="50">
        <v>68</v>
      </c>
      <c r="B73" s="47"/>
      <c r="C73" s="47"/>
      <c r="D73" s="55"/>
      <c r="E73" s="14"/>
      <c r="F73" s="14"/>
      <c r="G73" s="14"/>
      <c r="H73" s="14"/>
      <c r="I73" s="6">
        <f t="shared" si="43"/>
        <v>0</v>
      </c>
      <c r="J73" s="7" t="str">
        <f t="shared" si="84"/>
        <v>ERROR</v>
      </c>
      <c r="K73" s="62"/>
      <c r="L73" s="62"/>
      <c r="M73" s="62"/>
      <c r="N73" s="50"/>
      <c r="O73" s="71">
        <f t="shared" si="44"/>
        <v>0</v>
      </c>
      <c r="P73" s="69"/>
      <c r="Q73" s="71">
        <f t="shared" si="45"/>
        <v>0</v>
      </c>
      <c r="R73" s="69"/>
      <c r="S73" s="69"/>
      <c r="T73" s="71">
        <f t="shared" si="46"/>
        <v>0</v>
      </c>
      <c r="U73" s="69"/>
      <c r="V73" s="69"/>
      <c r="W73" s="71">
        <f t="shared" si="47"/>
        <v>0</v>
      </c>
      <c r="X73" s="69"/>
      <c r="Y73" s="69"/>
      <c r="Z73" s="71">
        <f t="shared" si="48"/>
        <v>0</v>
      </c>
      <c r="AA73" s="69"/>
      <c r="AB73" s="69"/>
      <c r="AC73" s="71">
        <f t="shared" si="49"/>
        <v>0</v>
      </c>
      <c r="AD73" s="69"/>
      <c r="AE73" s="69"/>
      <c r="AF73" s="71">
        <f t="shared" si="50"/>
        <v>0</v>
      </c>
      <c r="AG73" s="69"/>
      <c r="AH73" s="69"/>
      <c r="AI73" s="71">
        <f t="shared" si="51"/>
        <v>0</v>
      </c>
      <c r="AJ73" s="69"/>
      <c r="AK73" s="69"/>
      <c r="AL73" s="71">
        <f t="shared" si="52"/>
        <v>0</v>
      </c>
      <c r="AM73" s="69"/>
      <c r="AN73" s="69"/>
      <c r="AO73" s="71">
        <f t="shared" si="53"/>
        <v>0</v>
      </c>
      <c r="AP73" s="69"/>
      <c r="AQ73" s="69"/>
      <c r="AR73" s="71">
        <f t="shared" si="54"/>
        <v>0</v>
      </c>
      <c r="AS73" s="69"/>
      <c r="AT73" s="71">
        <f t="shared" si="55"/>
        <v>0</v>
      </c>
      <c r="AU73" s="69"/>
      <c r="AV73" s="71">
        <f t="shared" si="55"/>
        <v>0</v>
      </c>
      <c r="AW73" s="69"/>
      <c r="AX73" s="71">
        <f t="shared" si="56"/>
        <v>0</v>
      </c>
      <c r="AY73" s="69"/>
      <c r="AZ73" s="71">
        <f t="shared" si="57"/>
        <v>0</v>
      </c>
      <c r="BA73" s="69"/>
      <c r="BB73" s="71">
        <f t="shared" si="58"/>
        <v>0</v>
      </c>
      <c r="BC73" s="69"/>
      <c r="BD73" s="71">
        <f t="shared" si="59"/>
        <v>0</v>
      </c>
      <c r="BE73" s="69"/>
      <c r="BF73" s="71">
        <f t="shared" si="60"/>
        <v>0</v>
      </c>
      <c r="BG73" s="69"/>
      <c r="BH73" s="71">
        <f t="shared" si="61"/>
        <v>0</v>
      </c>
      <c r="BI73" s="69"/>
      <c r="BJ73" s="71">
        <f t="shared" si="62"/>
        <v>0</v>
      </c>
      <c r="BK73" s="69"/>
      <c r="BL73" s="71">
        <f t="shared" si="63"/>
        <v>0</v>
      </c>
      <c r="BM73" s="69"/>
      <c r="BN73" s="71">
        <f t="shared" si="64"/>
        <v>0</v>
      </c>
      <c r="BO73" s="69"/>
      <c r="BP73" s="71">
        <f t="shared" si="65"/>
        <v>0</v>
      </c>
      <c r="BQ73" s="69"/>
      <c r="BR73" s="71">
        <f t="shared" si="66"/>
        <v>0</v>
      </c>
      <c r="BS73" s="69"/>
      <c r="BT73" s="71">
        <f t="shared" si="67"/>
        <v>0</v>
      </c>
      <c r="BU73" s="69"/>
      <c r="BV73" s="71">
        <f t="shared" si="68"/>
        <v>0</v>
      </c>
      <c r="BW73" s="69"/>
      <c r="BX73" s="71">
        <f t="shared" si="69"/>
        <v>0</v>
      </c>
      <c r="BY73" s="69"/>
      <c r="BZ73" s="71">
        <f t="shared" si="69"/>
        <v>0</v>
      </c>
      <c r="CA73" s="69"/>
      <c r="CB73" s="71">
        <f t="shared" si="70"/>
        <v>0</v>
      </c>
      <c r="CC73" s="69"/>
      <c r="CD73" s="71">
        <f t="shared" si="71"/>
        <v>0</v>
      </c>
      <c r="CE73" s="69"/>
      <c r="CF73" s="71">
        <f t="shared" si="72"/>
        <v>0</v>
      </c>
      <c r="CG73" s="69"/>
      <c r="CH73" s="71">
        <f t="shared" si="73"/>
        <v>0</v>
      </c>
      <c r="CI73" s="69"/>
      <c r="CJ73" s="71">
        <f t="shared" si="74"/>
        <v>0</v>
      </c>
      <c r="CK73" s="69"/>
      <c r="CL73" s="71">
        <f t="shared" si="75"/>
        <v>0</v>
      </c>
      <c r="CM73" s="69"/>
      <c r="CN73" s="71">
        <f t="shared" si="85"/>
        <v>0</v>
      </c>
      <c r="CO73" s="69"/>
      <c r="CP73" s="71">
        <f t="shared" si="76"/>
        <v>0</v>
      </c>
      <c r="CQ73" s="69"/>
      <c r="CR73" s="71">
        <f t="shared" si="77"/>
        <v>0</v>
      </c>
      <c r="CS73" s="69"/>
      <c r="CT73" s="71">
        <f t="shared" si="78"/>
        <v>0</v>
      </c>
      <c r="CU73" s="69"/>
      <c r="CV73" s="71">
        <f t="shared" si="79"/>
        <v>0</v>
      </c>
      <c r="CW73" s="69"/>
      <c r="CX73" s="71">
        <f t="shared" si="80"/>
        <v>0</v>
      </c>
      <c r="CY73" s="69"/>
      <c r="CZ73" s="71">
        <f t="shared" si="81"/>
        <v>0</v>
      </c>
      <c r="DA73" s="69"/>
      <c r="DB73" s="71">
        <f t="shared" si="82"/>
        <v>0</v>
      </c>
      <c r="DC73" s="69"/>
      <c r="DD73" s="71">
        <f t="shared" si="83"/>
        <v>0</v>
      </c>
      <c r="DE73" s="69"/>
      <c r="DF73" s="24"/>
    </row>
    <row r="74" spans="1:110" x14ac:dyDescent="0.2">
      <c r="A74" s="65">
        <v>69</v>
      </c>
      <c r="B74" s="5"/>
      <c r="C74" s="5"/>
      <c r="D74" s="54"/>
      <c r="E74" s="13"/>
      <c r="F74" s="13"/>
      <c r="G74" s="13"/>
      <c r="H74" s="13"/>
      <c r="I74" s="6">
        <f t="shared" si="43"/>
        <v>0</v>
      </c>
      <c r="J74" s="7" t="str">
        <f t="shared" si="84"/>
        <v>ERROR</v>
      </c>
      <c r="K74" s="61"/>
      <c r="L74" s="61"/>
      <c r="M74" s="61"/>
      <c r="N74" s="50"/>
      <c r="O74" s="71">
        <f t="shared" si="44"/>
        <v>0</v>
      </c>
      <c r="P74" s="68"/>
      <c r="Q74" s="71">
        <f t="shared" si="45"/>
        <v>0</v>
      </c>
      <c r="R74" s="68"/>
      <c r="S74" s="68"/>
      <c r="T74" s="71">
        <f t="shared" si="46"/>
        <v>0</v>
      </c>
      <c r="U74" s="68"/>
      <c r="V74" s="68"/>
      <c r="W74" s="71">
        <f t="shared" si="47"/>
        <v>0</v>
      </c>
      <c r="X74" s="68"/>
      <c r="Y74" s="68"/>
      <c r="Z74" s="71">
        <f t="shared" si="48"/>
        <v>0</v>
      </c>
      <c r="AA74" s="68"/>
      <c r="AB74" s="68"/>
      <c r="AC74" s="71">
        <f t="shared" si="49"/>
        <v>0</v>
      </c>
      <c r="AD74" s="68"/>
      <c r="AE74" s="68"/>
      <c r="AF74" s="71">
        <f t="shared" si="50"/>
        <v>0</v>
      </c>
      <c r="AG74" s="68"/>
      <c r="AH74" s="68"/>
      <c r="AI74" s="71">
        <f t="shared" si="51"/>
        <v>0</v>
      </c>
      <c r="AJ74" s="68"/>
      <c r="AK74" s="68"/>
      <c r="AL74" s="71">
        <f t="shared" si="52"/>
        <v>0</v>
      </c>
      <c r="AM74" s="68"/>
      <c r="AN74" s="68"/>
      <c r="AO74" s="71">
        <f t="shared" si="53"/>
        <v>0</v>
      </c>
      <c r="AP74" s="68"/>
      <c r="AQ74" s="68"/>
      <c r="AR74" s="71">
        <f t="shared" si="54"/>
        <v>0</v>
      </c>
      <c r="AS74" s="68"/>
      <c r="AT74" s="71">
        <f t="shared" si="55"/>
        <v>0</v>
      </c>
      <c r="AU74" s="68"/>
      <c r="AV74" s="71">
        <f t="shared" si="55"/>
        <v>0</v>
      </c>
      <c r="AW74" s="68"/>
      <c r="AX74" s="71">
        <f t="shared" si="56"/>
        <v>0</v>
      </c>
      <c r="AY74" s="68"/>
      <c r="AZ74" s="71">
        <f t="shared" si="57"/>
        <v>0</v>
      </c>
      <c r="BA74" s="68"/>
      <c r="BB74" s="71">
        <f t="shared" si="58"/>
        <v>0</v>
      </c>
      <c r="BC74" s="68"/>
      <c r="BD74" s="71">
        <f t="shared" si="59"/>
        <v>0</v>
      </c>
      <c r="BE74" s="68"/>
      <c r="BF74" s="71">
        <f t="shared" si="60"/>
        <v>0</v>
      </c>
      <c r="BG74" s="68"/>
      <c r="BH74" s="71">
        <f t="shared" si="61"/>
        <v>0</v>
      </c>
      <c r="BI74" s="68"/>
      <c r="BJ74" s="71">
        <f t="shared" si="62"/>
        <v>0</v>
      </c>
      <c r="BK74" s="68"/>
      <c r="BL74" s="71">
        <f t="shared" si="63"/>
        <v>0</v>
      </c>
      <c r="BM74" s="68"/>
      <c r="BN74" s="71">
        <f t="shared" si="64"/>
        <v>0</v>
      </c>
      <c r="BO74" s="68"/>
      <c r="BP74" s="71">
        <f t="shared" si="65"/>
        <v>0</v>
      </c>
      <c r="BQ74" s="68"/>
      <c r="BR74" s="71">
        <f t="shared" si="66"/>
        <v>0</v>
      </c>
      <c r="BS74" s="68"/>
      <c r="BT74" s="71">
        <f t="shared" si="67"/>
        <v>0</v>
      </c>
      <c r="BU74" s="68"/>
      <c r="BV74" s="71">
        <f t="shared" si="68"/>
        <v>0</v>
      </c>
      <c r="BW74" s="68"/>
      <c r="BX74" s="71">
        <f t="shared" si="69"/>
        <v>0</v>
      </c>
      <c r="BY74" s="68"/>
      <c r="BZ74" s="71">
        <f t="shared" si="69"/>
        <v>0</v>
      </c>
      <c r="CA74" s="68"/>
      <c r="CB74" s="71">
        <f t="shared" si="70"/>
        <v>0</v>
      </c>
      <c r="CC74" s="68"/>
      <c r="CD74" s="71">
        <f t="shared" si="71"/>
        <v>0</v>
      </c>
      <c r="CE74" s="68"/>
      <c r="CF74" s="71">
        <f t="shared" si="72"/>
        <v>0</v>
      </c>
      <c r="CG74" s="68"/>
      <c r="CH74" s="71">
        <f t="shared" si="73"/>
        <v>0</v>
      </c>
      <c r="CI74" s="68"/>
      <c r="CJ74" s="71">
        <f t="shared" si="74"/>
        <v>0</v>
      </c>
      <c r="CK74" s="68"/>
      <c r="CL74" s="71">
        <f t="shared" si="75"/>
        <v>0</v>
      </c>
      <c r="CM74" s="68"/>
      <c r="CN74" s="71">
        <f t="shared" si="85"/>
        <v>0</v>
      </c>
      <c r="CO74" s="68"/>
      <c r="CP74" s="71">
        <f t="shared" si="76"/>
        <v>0</v>
      </c>
      <c r="CQ74" s="68"/>
      <c r="CR74" s="71">
        <f t="shared" si="77"/>
        <v>0</v>
      </c>
      <c r="CS74" s="68"/>
      <c r="CT74" s="71">
        <f t="shared" si="78"/>
        <v>0</v>
      </c>
      <c r="CU74" s="68"/>
      <c r="CV74" s="71">
        <f t="shared" si="79"/>
        <v>0</v>
      </c>
      <c r="CW74" s="68"/>
      <c r="CX74" s="71">
        <f t="shared" si="80"/>
        <v>0</v>
      </c>
      <c r="CY74" s="68"/>
      <c r="CZ74" s="71">
        <f t="shared" si="81"/>
        <v>0</v>
      </c>
      <c r="DA74" s="68"/>
      <c r="DB74" s="71">
        <f t="shared" si="82"/>
        <v>0</v>
      </c>
      <c r="DC74" s="68"/>
      <c r="DD74" s="71">
        <f t="shared" si="83"/>
        <v>0</v>
      </c>
      <c r="DE74" s="68"/>
      <c r="DF74" s="24"/>
    </row>
    <row r="75" spans="1:110" x14ac:dyDescent="0.2">
      <c r="A75" s="50">
        <v>70</v>
      </c>
      <c r="B75" s="47"/>
      <c r="C75" s="47"/>
      <c r="D75" s="55"/>
      <c r="E75" s="14"/>
      <c r="F75" s="14"/>
      <c r="G75" s="14"/>
      <c r="H75" s="14"/>
      <c r="I75" s="6">
        <f t="shared" si="43"/>
        <v>0</v>
      </c>
      <c r="J75" s="7" t="str">
        <f t="shared" si="84"/>
        <v>ERROR</v>
      </c>
      <c r="K75" s="62"/>
      <c r="L75" s="62"/>
      <c r="M75" s="62"/>
      <c r="N75" s="50"/>
      <c r="O75" s="71">
        <f t="shared" si="44"/>
        <v>0</v>
      </c>
      <c r="P75" s="69"/>
      <c r="Q75" s="71">
        <f t="shared" si="45"/>
        <v>0</v>
      </c>
      <c r="R75" s="69"/>
      <c r="S75" s="69"/>
      <c r="T75" s="71">
        <f t="shared" si="46"/>
        <v>0</v>
      </c>
      <c r="U75" s="69"/>
      <c r="V75" s="69"/>
      <c r="W75" s="71">
        <f t="shared" si="47"/>
        <v>0</v>
      </c>
      <c r="X75" s="69"/>
      <c r="Y75" s="69"/>
      <c r="Z75" s="71">
        <f t="shared" si="48"/>
        <v>0</v>
      </c>
      <c r="AA75" s="69"/>
      <c r="AB75" s="69"/>
      <c r="AC75" s="71">
        <f t="shared" si="49"/>
        <v>0</v>
      </c>
      <c r="AD75" s="69"/>
      <c r="AE75" s="69"/>
      <c r="AF75" s="71">
        <f t="shared" si="50"/>
        <v>0</v>
      </c>
      <c r="AG75" s="69"/>
      <c r="AH75" s="69"/>
      <c r="AI75" s="71">
        <f t="shared" si="51"/>
        <v>0</v>
      </c>
      <c r="AJ75" s="69"/>
      <c r="AK75" s="69"/>
      <c r="AL75" s="71">
        <f t="shared" si="52"/>
        <v>0</v>
      </c>
      <c r="AM75" s="69"/>
      <c r="AN75" s="69"/>
      <c r="AO75" s="71">
        <f t="shared" si="53"/>
        <v>0</v>
      </c>
      <c r="AP75" s="69"/>
      <c r="AQ75" s="69"/>
      <c r="AR75" s="71">
        <f t="shared" si="54"/>
        <v>0</v>
      </c>
      <c r="AS75" s="69"/>
      <c r="AT75" s="71">
        <f t="shared" si="55"/>
        <v>0</v>
      </c>
      <c r="AU75" s="69"/>
      <c r="AV75" s="71">
        <f t="shared" si="55"/>
        <v>0</v>
      </c>
      <c r="AW75" s="69"/>
      <c r="AX75" s="71">
        <f t="shared" si="56"/>
        <v>0</v>
      </c>
      <c r="AY75" s="69"/>
      <c r="AZ75" s="71">
        <f t="shared" si="57"/>
        <v>0</v>
      </c>
      <c r="BA75" s="69"/>
      <c r="BB75" s="71">
        <f t="shared" si="58"/>
        <v>0</v>
      </c>
      <c r="BC75" s="69"/>
      <c r="BD75" s="71">
        <f t="shared" si="59"/>
        <v>0</v>
      </c>
      <c r="BE75" s="69"/>
      <c r="BF75" s="71">
        <f t="shared" si="60"/>
        <v>0</v>
      </c>
      <c r="BG75" s="69"/>
      <c r="BH75" s="71">
        <f t="shared" si="61"/>
        <v>0</v>
      </c>
      <c r="BI75" s="69"/>
      <c r="BJ75" s="71">
        <f t="shared" si="62"/>
        <v>0</v>
      </c>
      <c r="BK75" s="69"/>
      <c r="BL75" s="71">
        <f t="shared" si="63"/>
        <v>0</v>
      </c>
      <c r="BM75" s="69"/>
      <c r="BN75" s="71">
        <f t="shared" si="64"/>
        <v>0</v>
      </c>
      <c r="BO75" s="69"/>
      <c r="BP75" s="71">
        <f t="shared" si="65"/>
        <v>0</v>
      </c>
      <c r="BQ75" s="69"/>
      <c r="BR75" s="71">
        <f t="shared" si="66"/>
        <v>0</v>
      </c>
      <c r="BS75" s="69"/>
      <c r="BT75" s="71">
        <f t="shared" si="67"/>
        <v>0</v>
      </c>
      <c r="BU75" s="69"/>
      <c r="BV75" s="71">
        <f t="shared" si="68"/>
        <v>0</v>
      </c>
      <c r="BW75" s="69"/>
      <c r="BX75" s="71">
        <f t="shared" si="69"/>
        <v>0</v>
      </c>
      <c r="BY75" s="69"/>
      <c r="BZ75" s="71">
        <f t="shared" si="69"/>
        <v>0</v>
      </c>
      <c r="CA75" s="69"/>
      <c r="CB75" s="71">
        <f t="shared" si="70"/>
        <v>0</v>
      </c>
      <c r="CC75" s="69"/>
      <c r="CD75" s="71">
        <f t="shared" si="71"/>
        <v>0</v>
      </c>
      <c r="CE75" s="69"/>
      <c r="CF75" s="71">
        <f t="shared" si="72"/>
        <v>0</v>
      </c>
      <c r="CG75" s="69"/>
      <c r="CH75" s="71">
        <f t="shared" si="73"/>
        <v>0</v>
      </c>
      <c r="CI75" s="69"/>
      <c r="CJ75" s="71">
        <f t="shared" si="74"/>
        <v>0</v>
      </c>
      <c r="CK75" s="69"/>
      <c r="CL75" s="71">
        <f t="shared" si="75"/>
        <v>0</v>
      </c>
      <c r="CM75" s="69"/>
      <c r="CN75" s="71">
        <f t="shared" si="85"/>
        <v>0</v>
      </c>
      <c r="CO75" s="69"/>
      <c r="CP75" s="71">
        <f t="shared" si="76"/>
        <v>0</v>
      </c>
      <c r="CQ75" s="69"/>
      <c r="CR75" s="71">
        <f t="shared" si="77"/>
        <v>0</v>
      </c>
      <c r="CS75" s="69"/>
      <c r="CT75" s="71">
        <f t="shared" si="78"/>
        <v>0</v>
      </c>
      <c r="CU75" s="69"/>
      <c r="CV75" s="71">
        <f t="shared" si="79"/>
        <v>0</v>
      </c>
      <c r="CW75" s="69"/>
      <c r="CX75" s="71">
        <f t="shared" si="80"/>
        <v>0</v>
      </c>
      <c r="CY75" s="69"/>
      <c r="CZ75" s="71">
        <f t="shared" si="81"/>
        <v>0</v>
      </c>
      <c r="DA75" s="69"/>
      <c r="DB75" s="71">
        <f t="shared" si="82"/>
        <v>0</v>
      </c>
      <c r="DC75" s="69"/>
      <c r="DD75" s="71">
        <f t="shared" si="83"/>
        <v>0</v>
      </c>
      <c r="DE75" s="69"/>
      <c r="DF75" s="24"/>
    </row>
    <row r="76" spans="1:110" x14ac:dyDescent="0.2">
      <c r="A76" s="65">
        <v>71</v>
      </c>
      <c r="B76" s="5"/>
      <c r="C76" s="5"/>
      <c r="D76" s="54"/>
      <c r="E76" s="13"/>
      <c r="F76" s="13"/>
      <c r="G76" s="13"/>
      <c r="H76" s="13"/>
      <c r="I76" s="6">
        <f t="shared" si="43"/>
        <v>0</v>
      </c>
      <c r="J76" s="7" t="str">
        <f t="shared" si="84"/>
        <v>ERROR</v>
      </c>
      <c r="K76" s="61"/>
      <c r="L76" s="61"/>
      <c r="M76" s="61"/>
      <c r="N76" s="50"/>
      <c r="O76" s="71">
        <f t="shared" si="44"/>
        <v>0</v>
      </c>
      <c r="P76" s="68"/>
      <c r="Q76" s="71">
        <f t="shared" si="45"/>
        <v>0</v>
      </c>
      <c r="R76" s="68"/>
      <c r="S76" s="68"/>
      <c r="T76" s="71">
        <f t="shared" si="46"/>
        <v>0</v>
      </c>
      <c r="U76" s="68"/>
      <c r="V76" s="68"/>
      <c r="W76" s="71">
        <f t="shared" si="47"/>
        <v>0</v>
      </c>
      <c r="X76" s="68"/>
      <c r="Y76" s="68"/>
      <c r="Z76" s="71">
        <f t="shared" si="48"/>
        <v>0</v>
      </c>
      <c r="AA76" s="68"/>
      <c r="AB76" s="68"/>
      <c r="AC76" s="71">
        <f t="shared" si="49"/>
        <v>0</v>
      </c>
      <c r="AD76" s="68"/>
      <c r="AE76" s="68"/>
      <c r="AF76" s="71">
        <f t="shared" si="50"/>
        <v>0</v>
      </c>
      <c r="AG76" s="68"/>
      <c r="AH76" s="68"/>
      <c r="AI76" s="71">
        <f t="shared" si="51"/>
        <v>0</v>
      </c>
      <c r="AJ76" s="68"/>
      <c r="AK76" s="68"/>
      <c r="AL76" s="71">
        <f t="shared" si="52"/>
        <v>0</v>
      </c>
      <c r="AM76" s="68"/>
      <c r="AN76" s="68"/>
      <c r="AO76" s="71">
        <f t="shared" si="53"/>
        <v>0</v>
      </c>
      <c r="AP76" s="68"/>
      <c r="AQ76" s="68"/>
      <c r="AR76" s="71">
        <f t="shared" si="54"/>
        <v>0</v>
      </c>
      <c r="AS76" s="68"/>
      <c r="AT76" s="71">
        <f t="shared" si="55"/>
        <v>0</v>
      </c>
      <c r="AU76" s="68"/>
      <c r="AV76" s="71">
        <f t="shared" si="55"/>
        <v>0</v>
      </c>
      <c r="AW76" s="68"/>
      <c r="AX76" s="71">
        <f t="shared" si="56"/>
        <v>0</v>
      </c>
      <c r="AY76" s="68"/>
      <c r="AZ76" s="71">
        <f t="shared" si="57"/>
        <v>0</v>
      </c>
      <c r="BA76" s="68"/>
      <c r="BB76" s="71">
        <f t="shared" si="58"/>
        <v>0</v>
      </c>
      <c r="BC76" s="68"/>
      <c r="BD76" s="71">
        <f t="shared" si="59"/>
        <v>0</v>
      </c>
      <c r="BE76" s="68"/>
      <c r="BF76" s="71">
        <f t="shared" si="60"/>
        <v>0</v>
      </c>
      <c r="BG76" s="68"/>
      <c r="BH76" s="71">
        <f t="shared" si="61"/>
        <v>0</v>
      </c>
      <c r="BI76" s="68"/>
      <c r="BJ76" s="71">
        <f t="shared" si="62"/>
        <v>0</v>
      </c>
      <c r="BK76" s="68"/>
      <c r="BL76" s="71">
        <f t="shared" si="63"/>
        <v>0</v>
      </c>
      <c r="BM76" s="68"/>
      <c r="BN76" s="71">
        <f t="shared" si="64"/>
        <v>0</v>
      </c>
      <c r="BO76" s="68"/>
      <c r="BP76" s="71">
        <f t="shared" si="65"/>
        <v>0</v>
      </c>
      <c r="BQ76" s="68"/>
      <c r="BR76" s="71">
        <f t="shared" si="66"/>
        <v>0</v>
      </c>
      <c r="BS76" s="68"/>
      <c r="BT76" s="71">
        <f t="shared" si="67"/>
        <v>0</v>
      </c>
      <c r="BU76" s="68"/>
      <c r="BV76" s="71">
        <f t="shared" si="68"/>
        <v>0</v>
      </c>
      <c r="BW76" s="68"/>
      <c r="BX76" s="71">
        <f t="shared" si="69"/>
        <v>0</v>
      </c>
      <c r="BY76" s="68"/>
      <c r="BZ76" s="71">
        <f t="shared" si="69"/>
        <v>0</v>
      </c>
      <c r="CA76" s="68"/>
      <c r="CB76" s="71">
        <f t="shared" si="70"/>
        <v>0</v>
      </c>
      <c r="CC76" s="68"/>
      <c r="CD76" s="71">
        <f t="shared" si="71"/>
        <v>0</v>
      </c>
      <c r="CE76" s="68"/>
      <c r="CF76" s="71">
        <f t="shared" si="72"/>
        <v>0</v>
      </c>
      <c r="CG76" s="68"/>
      <c r="CH76" s="71">
        <f t="shared" si="73"/>
        <v>0</v>
      </c>
      <c r="CI76" s="68"/>
      <c r="CJ76" s="71">
        <f t="shared" si="74"/>
        <v>0</v>
      </c>
      <c r="CK76" s="68"/>
      <c r="CL76" s="71">
        <f t="shared" si="75"/>
        <v>0</v>
      </c>
      <c r="CM76" s="68"/>
      <c r="CN76" s="71">
        <f t="shared" si="85"/>
        <v>0</v>
      </c>
      <c r="CO76" s="68"/>
      <c r="CP76" s="71">
        <f t="shared" si="76"/>
        <v>0</v>
      </c>
      <c r="CQ76" s="68"/>
      <c r="CR76" s="71">
        <f t="shared" si="77"/>
        <v>0</v>
      </c>
      <c r="CS76" s="68"/>
      <c r="CT76" s="71">
        <f t="shared" si="78"/>
        <v>0</v>
      </c>
      <c r="CU76" s="68"/>
      <c r="CV76" s="71">
        <f t="shared" si="79"/>
        <v>0</v>
      </c>
      <c r="CW76" s="68"/>
      <c r="CX76" s="71">
        <f t="shared" si="80"/>
        <v>0</v>
      </c>
      <c r="CY76" s="68"/>
      <c r="CZ76" s="71">
        <f t="shared" si="81"/>
        <v>0</v>
      </c>
      <c r="DA76" s="68"/>
      <c r="DB76" s="71">
        <f t="shared" si="82"/>
        <v>0</v>
      </c>
      <c r="DC76" s="68"/>
      <c r="DD76" s="71">
        <f t="shared" si="83"/>
        <v>0</v>
      </c>
      <c r="DE76" s="68"/>
      <c r="DF76" s="24"/>
    </row>
    <row r="77" spans="1:110" x14ac:dyDescent="0.2">
      <c r="A77" s="50">
        <v>72</v>
      </c>
      <c r="B77" s="47"/>
      <c r="C77" s="47"/>
      <c r="D77" s="55"/>
      <c r="E77" s="14"/>
      <c r="F77" s="14"/>
      <c r="G77" s="14"/>
      <c r="H77" s="14"/>
      <c r="I77" s="6">
        <f t="shared" si="43"/>
        <v>0</v>
      </c>
      <c r="J77" s="7" t="str">
        <f t="shared" si="84"/>
        <v>ERROR</v>
      </c>
      <c r="K77" s="62"/>
      <c r="L77" s="62"/>
      <c r="M77" s="62"/>
      <c r="N77" s="50"/>
      <c r="O77" s="71">
        <f t="shared" si="44"/>
        <v>0</v>
      </c>
      <c r="P77" s="69"/>
      <c r="Q77" s="71">
        <f t="shared" si="45"/>
        <v>0</v>
      </c>
      <c r="R77" s="69"/>
      <c r="S77" s="69"/>
      <c r="T77" s="71">
        <f t="shared" si="46"/>
        <v>0</v>
      </c>
      <c r="U77" s="69"/>
      <c r="V77" s="69"/>
      <c r="W77" s="71">
        <f t="shared" si="47"/>
        <v>0</v>
      </c>
      <c r="X77" s="69"/>
      <c r="Y77" s="69"/>
      <c r="Z77" s="71">
        <f t="shared" si="48"/>
        <v>0</v>
      </c>
      <c r="AA77" s="69"/>
      <c r="AB77" s="69"/>
      <c r="AC77" s="71">
        <f t="shared" si="49"/>
        <v>0</v>
      </c>
      <c r="AD77" s="69"/>
      <c r="AE77" s="69"/>
      <c r="AF77" s="71">
        <f t="shared" si="50"/>
        <v>0</v>
      </c>
      <c r="AG77" s="69"/>
      <c r="AH77" s="69"/>
      <c r="AI77" s="71">
        <f t="shared" si="51"/>
        <v>0</v>
      </c>
      <c r="AJ77" s="69"/>
      <c r="AK77" s="69"/>
      <c r="AL77" s="71">
        <f t="shared" si="52"/>
        <v>0</v>
      </c>
      <c r="AM77" s="69"/>
      <c r="AN77" s="69"/>
      <c r="AO77" s="71">
        <f t="shared" si="53"/>
        <v>0</v>
      </c>
      <c r="AP77" s="69"/>
      <c r="AQ77" s="69"/>
      <c r="AR77" s="71">
        <f t="shared" si="54"/>
        <v>0</v>
      </c>
      <c r="AS77" s="69"/>
      <c r="AT77" s="71">
        <f t="shared" si="55"/>
        <v>0</v>
      </c>
      <c r="AU77" s="69"/>
      <c r="AV77" s="71">
        <f t="shared" si="55"/>
        <v>0</v>
      </c>
      <c r="AW77" s="69"/>
      <c r="AX77" s="71">
        <f t="shared" si="56"/>
        <v>0</v>
      </c>
      <c r="AY77" s="69"/>
      <c r="AZ77" s="71">
        <f t="shared" si="57"/>
        <v>0</v>
      </c>
      <c r="BA77" s="69"/>
      <c r="BB77" s="71">
        <f t="shared" si="58"/>
        <v>0</v>
      </c>
      <c r="BC77" s="69"/>
      <c r="BD77" s="71">
        <f t="shared" si="59"/>
        <v>0</v>
      </c>
      <c r="BE77" s="69"/>
      <c r="BF77" s="71">
        <f t="shared" si="60"/>
        <v>0</v>
      </c>
      <c r="BG77" s="69"/>
      <c r="BH77" s="71">
        <f t="shared" si="61"/>
        <v>0</v>
      </c>
      <c r="BI77" s="69"/>
      <c r="BJ77" s="71">
        <f t="shared" si="62"/>
        <v>0</v>
      </c>
      <c r="BK77" s="69"/>
      <c r="BL77" s="71">
        <f t="shared" si="63"/>
        <v>0</v>
      </c>
      <c r="BM77" s="69"/>
      <c r="BN77" s="71">
        <f t="shared" si="64"/>
        <v>0</v>
      </c>
      <c r="BO77" s="69"/>
      <c r="BP77" s="71">
        <f t="shared" si="65"/>
        <v>0</v>
      </c>
      <c r="BQ77" s="69"/>
      <c r="BR77" s="71">
        <f t="shared" si="66"/>
        <v>0</v>
      </c>
      <c r="BS77" s="69"/>
      <c r="BT77" s="71">
        <f t="shared" si="67"/>
        <v>0</v>
      </c>
      <c r="BU77" s="69"/>
      <c r="BV77" s="71">
        <f t="shared" si="68"/>
        <v>0</v>
      </c>
      <c r="BW77" s="69"/>
      <c r="BX77" s="71">
        <f t="shared" si="69"/>
        <v>0</v>
      </c>
      <c r="BY77" s="69"/>
      <c r="BZ77" s="71">
        <f t="shared" si="69"/>
        <v>0</v>
      </c>
      <c r="CA77" s="69"/>
      <c r="CB77" s="71">
        <f t="shared" si="70"/>
        <v>0</v>
      </c>
      <c r="CC77" s="69"/>
      <c r="CD77" s="71">
        <f t="shared" si="71"/>
        <v>0</v>
      </c>
      <c r="CE77" s="69"/>
      <c r="CF77" s="71">
        <f t="shared" si="72"/>
        <v>0</v>
      </c>
      <c r="CG77" s="69"/>
      <c r="CH77" s="71">
        <f t="shared" si="73"/>
        <v>0</v>
      </c>
      <c r="CI77" s="69"/>
      <c r="CJ77" s="71">
        <f t="shared" si="74"/>
        <v>0</v>
      </c>
      <c r="CK77" s="69"/>
      <c r="CL77" s="71">
        <f t="shared" si="75"/>
        <v>0</v>
      </c>
      <c r="CM77" s="69"/>
      <c r="CN77" s="71">
        <f t="shared" si="85"/>
        <v>0</v>
      </c>
      <c r="CO77" s="69"/>
      <c r="CP77" s="71">
        <f t="shared" si="76"/>
        <v>0</v>
      </c>
      <c r="CQ77" s="69"/>
      <c r="CR77" s="71">
        <f t="shared" si="77"/>
        <v>0</v>
      </c>
      <c r="CS77" s="69"/>
      <c r="CT77" s="71">
        <f t="shared" si="78"/>
        <v>0</v>
      </c>
      <c r="CU77" s="69"/>
      <c r="CV77" s="71">
        <f t="shared" si="79"/>
        <v>0</v>
      </c>
      <c r="CW77" s="69"/>
      <c r="CX77" s="71">
        <f t="shared" si="80"/>
        <v>0</v>
      </c>
      <c r="CY77" s="69"/>
      <c r="CZ77" s="71">
        <f t="shared" si="81"/>
        <v>0</v>
      </c>
      <c r="DA77" s="69"/>
      <c r="DB77" s="71">
        <f t="shared" si="82"/>
        <v>0</v>
      </c>
      <c r="DC77" s="69"/>
      <c r="DD77" s="71">
        <f t="shared" si="83"/>
        <v>0</v>
      </c>
      <c r="DE77" s="69"/>
      <c r="DF77" s="24"/>
    </row>
    <row r="78" spans="1:110" x14ac:dyDescent="0.2">
      <c r="A78" s="65">
        <v>73</v>
      </c>
      <c r="B78" s="5"/>
      <c r="C78" s="5"/>
      <c r="D78" s="54"/>
      <c r="E78" s="13"/>
      <c r="F78" s="13"/>
      <c r="G78" s="13"/>
      <c r="H78" s="13"/>
      <c r="I78" s="6">
        <f t="shared" si="43"/>
        <v>0</v>
      </c>
      <c r="J78" s="7" t="str">
        <f t="shared" si="84"/>
        <v>ERROR</v>
      </c>
      <c r="K78" s="61"/>
      <c r="L78" s="61"/>
      <c r="M78" s="61"/>
      <c r="N78" s="50"/>
      <c r="O78" s="71">
        <f t="shared" si="44"/>
        <v>0</v>
      </c>
      <c r="P78" s="68"/>
      <c r="Q78" s="71">
        <f t="shared" si="45"/>
        <v>0</v>
      </c>
      <c r="R78" s="68"/>
      <c r="S78" s="68"/>
      <c r="T78" s="71">
        <f t="shared" si="46"/>
        <v>0</v>
      </c>
      <c r="U78" s="68"/>
      <c r="V78" s="68"/>
      <c r="W78" s="71">
        <f t="shared" si="47"/>
        <v>0</v>
      </c>
      <c r="X78" s="68"/>
      <c r="Y78" s="68"/>
      <c r="Z78" s="71">
        <f t="shared" si="48"/>
        <v>0</v>
      </c>
      <c r="AA78" s="68"/>
      <c r="AB78" s="68"/>
      <c r="AC78" s="71">
        <f t="shared" si="49"/>
        <v>0</v>
      </c>
      <c r="AD78" s="68"/>
      <c r="AE78" s="68"/>
      <c r="AF78" s="71">
        <f t="shared" si="50"/>
        <v>0</v>
      </c>
      <c r="AG78" s="68"/>
      <c r="AH78" s="68"/>
      <c r="AI78" s="71">
        <f t="shared" si="51"/>
        <v>0</v>
      </c>
      <c r="AJ78" s="68"/>
      <c r="AK78" s="68"/>
      <c r="AL78" s="71">
        <f t="shared" si="52"/>
        <v>0</v>
      </c>
      <c r="AM78" s="68"/>
      <c r="AN78" s="68"/>
      <c r="AO78" s="71">
        <f t="shared" si="53"/>
        <v>0</v>
      </c>
      <c r="AP78" s="68"/>
      <c r="AQ78" s="68"/>
      <c r="AR78" s="71">
        <f t="shared" si="54"/>
        <v>0</v>
      </c>
      <c r="AS78" s="68"/>
      <c r="AT78" s="71">
        <f t="shared" si="55"/>
        <v>0</v>
      </c>
      <c r="AU78" s="68"/>
      <c r="AV78" s="71">
        <f t="shared" si="55"/>
        <v>0</v>
      </c>
      <c r="AW78" s="68"/>
      <c r="AX78" s="71">
        <f t="shared" si="56"/>
        <v>0</v>
      </c>
      <c r="AY78" s="68"/>
      <c r="AZ78" s="71">
        <f t="shared" si="57"/>
        <v>0</v>
      </c>
      <c r="BA78" s="68"/>
      <c r="BB78" s="71">
        <f t="shared" si="58"/>
        <v>0</v>
      </c>
      <c r="BC78" s="68"/>
      <c r="BD78" s="71">
        <f t="shared" si="59"/>
        <v>0</v>
      </c>
      <c r="BE78" s="68"/>
      <c r="BF78" s="71">
        <f t="shared" si="60"/>
        <v>0</v>
      </c>
      <c r="BG78" s="68"/>
      <c r="BH78" s="71">
        <f t="shared" si="61"/>
        <v>0</v>
      </c>
      <c r="BI78" s="68"/>
      <c r="BJ78" s="71">
        <f t="shared" si="62"/>
        <v>0</v>
      </c>
      <c r="BK78" s="68"/>
      <c r="BL78" s="71">
        <f t="shared" si="63"/>
        <v>0</v>
      </c>
      <c r="BM78" s="68"/>
      <c r="BN78" s="71">
        <f t="shared" si="64"/>
        <v>0</v>
      </c>
      <c r="BO78" s="68"/>
      <c r="BP78" s="71">
        <f t="shared" si="65"/>
        <v>0</v>
      </c>
      <c r="BQ78" s="68"/>
      <c r="BR78" s="71">
        <f t="shared" si="66"/>
        <v>0</v>
      </c>
      <c r="BS78" s="68"/>
      <c r="BT78" s="71">
        <f t="shared" si="67"/>
        <v>0</v>
      </c>
      <c r="BU78" s="68"/>
      <c r="BV78" s="71">
        <f t="shared" si="68"/>
        <v>0</v>
      </c>
      <c r="BW78" s="68"/>
      <c r="BX78" s="71">
        <f t="shared" si="69"/>
        <v>0</v>
      </c>
      <c r="BY78" s="68"/>
      <c r="BZ78" s="71">
        <f t="shared" si="69"/>
        <v>0</v>
      </c>
      <c r="CA78" s="68"/>
      <c r="CB78" s="71">
        <f t="shared" si="70"/>
        <v>0</v>
      </c>
      <c r="CC78" s="68"/>
      <c r="CD78" s="71">
        <f t="shared" si="71"/>
        <v>0</v>
      </c>
      <c r="CE78" s="68"/>
      <c r="CF78" s="71">
        <f t="shared" si="72"/>
        <v>0</v>
      </c>
      <c r="CG78" s="68"/>
      <c r="CH78" s="71">
        <f t="shared" si="73"/>
        <v>0</v>
      </c>
      <c r="CI78" s="68"/>
      <c r="CJ78" s="71">
        <f t="shared" si="74"/>
        <v>0</v>
      </c>
      <c r="CK78" s="68"/>
      <c r="CL78" s="71">
        <f t="shared" si="75"/>
        <v>0</v>
      </c>
      <c r="CM78" s="68"/>
      <c r="CN78" s="71">
        <f t="shared" si="85"/>
        <v>0</v>
      </c>
      <c r="CO78" s="68"/>
      <c r="CP78" s="71">
        <f t="shared" si="76"/>
        <v>0</v>
      </c>
      <c r="CQ78" s="68"/>
      <c r="CR78" s="71">
        <f t="shared" si="77"/>
        <v>0</v>
      </c>
      <c r="CS78" s="68"/>
      <c r="CT78" s="71">
        <f t="shared" si="78"/>
        <v>0</v>
      </c>
      <c r="CU78" s="68"/>
      <c r="CV78" s="71">
        <f t="shared" si="79"/>
        <v>0</v>
      </c>
      <c r="CW78" s="68"/>
      <c r="CX78" s="71">
        <f t="shared" si="80"/>
        <v>0</v>
      </c>
      <c r="CY78" s="68"/>
      <c r="CZ78" s="71">
        <f t="shared" si="81"/>
        <v>0</v>
      </c>
      <c r="DA78" s="68"/>
      <c r="DB78" s="71">
        <f t="shared" si="82"/>
        <v>0</v>
      </c>
      <c r="DC78" s="68"/>
      <c r="DD78" s="71">
        <f t="shared" si="83"/>
        <v>0</v>
      </c>
      <c r="DE78" s="68"/>
      <c r="DF78" s="24"/>
    </row>
    <row r="79" spans="1:110" x14ac:dyDescent="0.2">
      <c r="A79" s="50">
        <v>74</v>
      </c>
      <c r="B79" s="47"/>
      <c r="C79" s="47"/>
      <c r="D79" s="55"/>
      <c r="E79" s="14"/>
      <c r="F79" s="14"/>
      <c r="G79" s="14"/>
      <c r="H79" s="14"/>
      <c r="I79" s="6">
        <f t="shared" si="43"/>
        <v>0</v>
      </c>
      <c r="J79" s="7" t="str">
        <f t="shared" si="84"/>
        <v>ERROR</v>
      </c>
      <c r="K79" s="62"/>
      <c r="L79" s="62"/>
      <c r="M79" s="62"/>
      <c r="N79" s="50"/>
      <c r="O79" s="71">
        <f t="shared" si="44"/>
        <v>0</v>
      </c>
      <c r="P79" s="69"/>
      <c r="Q79" s="71">
        <f t="shared" si="45"/>
        <v>0</v>
      </c>
      <c r="R79" s="69"/>
      <c r="S79" s="69"/>
      <c r="T79" s="71">
        <f t="shared" si="46"/>
        <v>0</v>
      </c>
      <c r="U79" s="69"/>
      <c r="V79" s="69"/>
      <c r="W79" s="71">
        <f t="shared" si="47"/>
        <v>0</v>
      </c>
      <c r="X79" s="69"/>
      <c r="Y79" s="69"/>
      <c r="Z79" s="71">
        <f t="shared" si="48"/>
        <v>0</v>
      </c>
      <c r="AA79" s="69"/>
      <c r="AB79" s="69"/>
      <c r="AC79" s="71">
        <f t="shared" si="49"/>
        <v>0</v>
      </c>
      <c r="AD79" s="69"/>
      <c r="AE79" s="69"/>
      <c r="AF79" s="71">
        <f t="shared" si="50"/>
        <v>0</v>
      </c>
      <c r="AG79" s="69"/>
      <c r="AH79" s="69"/>
      <c r="AI79" s="71">
        <f t="shared" si="51"/>
        <v>0</v>
      </c>
      <c r="AJ79" s="69"/>
      <c r="AK79" s="69"/>
      <c r="AL79" s="71">
        <f t="shared" si="52"/>
        <v>0</v>
      </c>
      <c r="AM79" s="69"/>
      <c r="AN79" s="69"/>
      <c r="AO79" s="71">
        <f t="shared" si="53"/>
        <v>0</v>
      </c>
      <c r="AP79" s="69"/>
      <c r="AQ79" s="69"/>
      <c r="AR79" s="71">
        <f t="shared" si="54"/>
        <v>0</v>
      </c>
      <c r="AS79" s="69"/>
      <c r="AT79" s="71">
        <f t="shared" si="55"/>
        <v>0</v>
      </c>
      <c r="AU79" s="69"/>
      <c r="AV79" s="71">
        <f t="shared" si="55"/>
        <v>0</v>
      </c>
      <c r="AW79" s="69"/>
      <c r="AX79" s="71">
        <f t="shared" si="56"/>
        <v>0</v>
      </c>
      <c r="AY79" s="69"/>
      <c r="AZ79" s="71">
        <f t="shared" si="57"/>
        <v>0</v>
      </c>
      <c r="BA79" s="69"/>
      <c r="BB79" s="71">
        <f t="shared" si="58"/>
        <v>0</v>
      </c>
      <c r="BC79" s="69"/>
      <c r="BD79" s="71">
        <f t="shared" si="59"/>
        <v>0</v>
      </c>
      <c r="BE79" s="69"/>
      <c r="BF79" s="71">
        <f t="shared" si="60"/>
        <v>0</v>
      </c>
      <c r="BG79" s="69"/>
      <c r="BH79" s="71">
        <f t="shared" si="61"/>
        <v>0</v>
      </c>
      <c r="BI79" s="69"/>
      <c r="BJ79" s="71">
        <f t="shared" si="62"/>
        <v>0</v>
      </c>
      <c r="BK79" s="69"/>
      <c r="BL79" s="71">
        <f t="shared" si="63"/>
        <v>0</v>
      </c>
      <c r="BM79" s="69"/>
      <c r="BN79" s="71">
        <f t="shared" si="64"/>
        <v>0</v>
      </c>
      <c r="BO79" s="69"/>
      <c r="BP79" s="71">
        <f t="shared" si="65"/>
        <v>0</v>
      </c>
      <c r="BQ79" s="69"/>
      <c r="BR79" s="71">
        <f t="shared" si="66"/>
        <v>0</v>
      </c>
      <c r="BS79" s="69"/>
      <c r="BT79" s="71">
        <f t="shared" si="67"/>
        <v>0</v>
      </c>
      <c r="BU79" s="69"/>
      <c r="BV79" s="71">
        <f t="shared" si="68"/>
        <v>0</v>
      </c>
      <c r="BW79" s="69"/>
      <c r="BX79" s="71">
        <f t="shared" si="69"/>
        <v>0</v>
      </c>
      <c r="BY79" s="69"/>
      <c r="BZ79" s="71">
        <f t="shared" si="69"/>
        <v>0</v>
      </c>
      <c r="CA79" s="69"/>
      <c r="CB79" s="71">
        <f t="shared" si="70"/>
        <v>0</v>
      </c>
      <c r="CC79" s="69"/>
      <c r="CD79" s="71">
        <f t="shared" si="71"/>
        <v>0</v>
      </c>
      <c r="CE79" s="69"/>
      <c r="CF79" s="71">
        <f t="shared" si="72"/>
        <v>0</v>
      </c>
      <c r="CG79" s="69"/>
      <c r="CH79" s="71">
        <f t="shared" si="73"/>
        <v>0</v>
      </c>
      <c r="CI79" s="69"/>
      <c r="CJ79" s="71">
        <f t="shared" si="74"/>
        <v>0</v>
      </c>
      <c r="CK79" s="69"/>
      <c r="CL79" s="71">
        <f t="shared" si="75"/>
        <v>0</v>
      </c>
      <c r="CM79" s="69"/>
      <c r="CN79" s="71">
        <f t="shared" si="85"/>
        <v>0</v>
      </c>
      <c r="CO79" s="69"/>
      <c r="CP79" s="71">
        <f t="shared" si="76"/>
        <v>0</v>
      </c>
      <c r="CQ79" s="69"/>
      <c r="CR79" s="71">
        <f t="shared" si="77"/>
        <v>0</v>
      </c>
      <c r="CS79" s="69"/>
      <c r="CT79" s="71">
        <f t="shared" si="78"/>
        <v>0</v>
      </c>
      <c r="CU79" s="69"/>
      <c r="CV79" s="71">
        <f t="shared" si="79"/>
        <v>0</v>
      </c>
      <c r="CW79" s="69"/>
      <c r="CX79" s="71">
        <f t="shared" si="80"/>
        <v>0</v>
      </c>
      <c r="CY79" s="69"/>
      <c r="CZ79" s="71">
        <f t="shared" si="81"/>
        <v>0</v>
      </c>
      <c r="DA79" s="69"/>
      <c r="DB79" s="71">
        <f t="shared" si="82"/>
        <v>0</v>
      </c>
      <c r="DC79" s="69"/>
      <c r="DD79" s="71">
        <f t="shared" si="83"/>
        <v>0</v>
      </c>
      <c r="DE79" s="69"/>
      <c r="DF79" s="24"/>
    </row>
    <row r="80" spans="1:110" x14ac:dyDescent="0.2">
      <c r="A80" s="65">
        <v>75</v>
      </c>
      <c r="B80" s="5"/>
      <c r="C80" s="5"/>
      <c r="D80" s="54"/>
      <c r="E80" s="13"/>
      <c r="F80" s="13"/>
      <c r="G80" s="13"/>
      <c r="H80" s="13"/>
      <c r="I80" s="6">
        <f t="shared" si="43"/>
        <v>0</v>
      </c>
      <c r="J80" s="7" t="str">
        <f t="shared" si="84"/>
        <v>ERROR</v>
      </c>
      <c r="K80" s="61"/>
      <c r="L80" s="61"/>
      <c r="M80" s="61"/>
      <c r="N80" s="50"/>
      <c r="O80" s="71">
        <f t="shared" si="44"/>
        <v>0</v>
      </c>
      <c r="P80" s="68"/>
      <c r="Q80" s="71">
        <f t="shared" si="45"/>
        <v>0</v>
      </c>
      <c r="R80" s="68"/>
      <c r="S80" s="68"/>
      <c r="T80" s="71">
        <f t="shared" si="46"/>
        <v>0</v>
      </c>
      <c r="U80" s="68"/>
      <c r="V80" s="68"/>
      <c r="W80" s="71">
        <f t="shared" si="47"/>
        <v>0</v>
      </c>
      <c r="X80" s="68"/>
      <c r="Y80" s="68"/>
      <c r="Z80" s="71">
        <f t="shared" si="48"/>
        <v>0</v>
      </c>
      <c r="AA80" s="68"/>
      <c r="AB80" s="68"/>
      <c r="AC80" s="71">
        <f t="shared" si="49"/>
        <v>0</v>
      </c>
      <c r="AD80" s="68"/>
      <c r="AE80" s="68"/>
      <c r="AF80" s="71">
        <f t="shared" si="50"/>
        <v>0</v>
      </c>
      <c r="AG80" s="68"/>
      <c r="AH80" s="68"/>
      <c r="AI80" s="71">
        <f t="shared" si="51"/>
        <v>0</v>
      </c>
      <c r="AJ80" s="68"/>
      <c r="AK80" s="68"/>
      <c r="AL80" s="71">
        <f t="shared" si="52"/>
        <v>0</v>
      </c>
      <c r="AM80" s="68"/>
      <c r="AN80" s="68"/>
      <c r="AO80" s="71">
        <f t="shared" si="53"/>
        <v>0</v>
      </c>
      <c r="AP80" s="68"/>
      <c r="AQ80" s="68"/>
      <c r="AR80" s="71">
        <f t="shared" si="54"/>
        <v>0</v>
      </c>
      <c r="AS80" s="68"/>
      <c r="AT80" s="71">
        <f t="shared" si="55"/>
        <v>0</v>
      </c>
      <c r="AU80" s="68"/>
      <c r="AV80" s="71">
        <f t="shared" si="55"/>
        <v>0</v>
      </c>
      <c r="AW80" s="68"/>
      <c r="AX80" s="71">
        <f t="shared" si="56"/>
        <v>0</v>
      </c>
      <c r="AY80" s="68"/>
      <c r="AZ80" s="71">
        <f t="shared" si="57"/>
        <v>0</v>
      </c>
      <c r="BA80" s="68"/>
      <c r="BB80" s="71">
        <f t="shared" si="58"/>
        <v>0</v>
      </c>
      <c r="BC80" s="68"/>
      <c r="BD80" s="71">
        <f t="shared" si="59"/>
        <v>0</v>
      </c>
      <c r="BE80" s="68"/>
      <c r="BF80" s="71">
        <f t="shared" si="60"/>
        <v>0</v>
      </c>
      <c r="BG80" s="68"/>
      <c r="BH80" s="71">
        <f t="shared" si="61"/>
        <v>0</v>
      </c>
      <c r="BI80" s="68"/>
      <c r="BJ80" s="71">
        <f t="shared" si="62"/>
        <v>0</v>
      </c>
      <c r="BK80" s="68"/>
      <c r="BL80" s="71">
        <f t="shared" si="63"/>
        <v>0</v>
      </c>
      <c r="BM80" s="68"/>
      <c r="BN80" s="71">
        <f t="shared" si="64"/>
        <v>0</v>
      </c>
      <c r="BO80" s="68"/>
      <c r="BP80" s="71">
        <f t="shared" si="65"/>
        <v>0</v>
      </c>
      <c r="BQ80" s="68"/>
      <c r="BR80" s="71">
        <f t="shared" si="66"/>
        <v>0</v>
      </c>
      <c r="BS80" s="68"/>
      <c r="BT80" s="71">
        <f t="shared" si="67"/>
        <v>0</v>
      </c>
      <c r="BU80" s="68"/>
      <c r="BV80" s="71">
        <f t="shared" si="68"/>
        <v>0</v>
      </c>
      <c r="BW80" s="68"/>
      <c r="BX80" s="71">
        <f t="shared" si="69"/>
        <v>0</v>
      </c>
      <c r="BY80" s="68"/>
      <c r="BZ80" s="71">
        <f t="shared" si="69"/>
        <v>0</v>
      </c>
      <c r="CA80" s="68"/>
      <c r="CB80" s="71">
        <f t="shared" si="70"/>
        <v>0</v>
      </c>
      <c r="CC80" s="68"/>
      <c r="CD80" s="71">
        <f t="shared" si="71"/>
        <v>0</v>
      </c>
      <c r="CE80" s="68"/>
      <c r="CF80" s="71">
        <f t="shared" si="72"/>
        <v>0</v>
      </c>
      <c r="CG80" s="68"/>
      <c r="CH80" s="71">
        <f t="shared" si="73"/>
        <v>0</v>
      </c>
      <c r="CI80" s="68"/>
      <c r="CJ80" s="71">
        <f t="shared" si="74"/>
        <v>0</v>
      </c>
      <c r="CK80" s="68"/>
      <c r="CL80" s="71">
        <f t="shared" si="75"/>
        <v>0</v>
      </c>
      <c r="CM80" s="68"/>
      <c r="CN80" s="71">
        <f t="shared" si="85"/>
        <v>0</v>
      </c>
      <c r="CO80" s="68"/>
      <c r="CP80" s="71">
        <f t="shared" si="76"/>
        <v>0</v>
      </c>
      <c r="CQ80" s="68"/>
      <c r="CR80" s="71">
        <f t="shared" si="77"/>
        <v>0</v>
      </c>
      <c r="CS80" s="68"/>
      <c r="CT80" s="71">
        <f t="shared" si="78"/>
        <v>0</v>
      </c>
      <c r="CU80" s="68"/>
      <c r="CV80" s="71">
        <f t="shared" si="79"/>
        <v>0</v>
      </c>
      <c r="CW80" s="68"/>
      <c r="CX80" s="71">
        <f t="shared" si="80"/>
        <v>0</v>
      </c>
      <c r="CY80" s="68"/>
      <c r="CZ80" s="71">
        <f t="shared" si="81"/>
        <v>0</v>
      </c>
      <c r="DA80" s="68"/>
      <c r="DB80" s="71">
        <f t="shared" si="82"/>
        <v>0</v>
      </c>
      <c r="DC80" s="68"/>
      <c r="DD80" s="71">
        <f t="shared" si="83"/>
        <v>0</v>
      </c>
      <c r="DE80" s="68"/>
      <c r="DF80" s="24"/>
    </row>
    <row r="81" spans="1:110" x14ac:dyDescent="0.2">
      <c r="A81" s="50">
        <v>76</v>
      </c>
      <c r="B81" s="47"/>
      <c r="C81" s="47"/>
      <c r="D81" s="55"/>
      <c r="E81" s="14"/>
      <c r="F81" s="14"/>
      <c r="G81" s="14"/>
      <c r="H81" s="14"/>
      <c r="I81" s="6">
        <f t="shared" si="43"/>
        <v>0</v>
      </c>
      <c r="J81" s="7" t="str">
        <f t="shared" si="84"/>
        <v>ERROR</v>
      </c>
      <c r="K81" s="62"/>
      <c r="L81" s="62"/>
      <c r="M81" s="62"/>
      <c r="N81" s="50"/>
      <c r="O81" s="71">
        <f t="shared" si="44"/>
        <v>0</v>
      </c>
      <c r="P81" s="69"/>
      <c r="Q81" s="71">
        <f t="shared" si="45"/>
        <v>0</v>
      </c>
      <c r="R81" s="69"/>
      <c r="S81" s="69"/>
      <c r="T81" s="71">
        <f t="shared" si="46"/>
        <v>0</v>
      </c>
      <c r="U81" s="69"/>
      <c r="V81" s="69"/>
      <c r="W81" s="71">
        <f t="shared" si="47"/>
        <v>0</v>
      </c>
      <c r="X81" s="69"/>
      <c r="Y81" s="69"/>
      <c r="Z81" s="71">
        <f t="shared" si="48"/>
        <v>0</v>
      </c>
      <c r="AA81" s="69"/>
      <c r="AB81" s="69"/>
      <c r="AC81" s="71">
        <f t="shared" si="49"/>
        <v>0</v>
      </c>
      <c r="AD81" s="69"/>
      <c r="AE81" s="69"/>
      <c r="AF81" s="71">
        <f t="shared" si="50"/>
        <v>0</v>
      </c>
      <c r="AG81" s="69"/>
      <c r="AH81" s="69"/>
      <c r="AI81" s="71">
        <f t="shared" si="51"/>
        <v>0</v>
      </c>
      <c r="AJ81" s="69"/>
      <c r="AK81" s="69"/>
      <c r="AL81" s="71">
        <f t="shared" si="52"/>
        <v>0</v>
      </c>
      <c r="AM81" s="69"/>
      <c r="AN81" s="69"/>
      <c r="AO81" s="71">
        <f t="shared" si="53"/>
        <v>0</v>
      </c>
      <c r="AP81" s="69"/>
      <c r="AQ81" s="69"/>
      <c r="AR81" s="71">
        <f t="shared" si="54"/>
        <v>0</v>
      </c>
      <c r="AS81" s="69"/>
      <c r="AT81" s="71">
        <f t="shared" si="55"/>
        <v>0</v>
      </c>
      <c r="AU81" s="69"/>
      <c r="AV81" s="71">
        <f t="shared" si="55"/>
        <v>0</v>
      </c>
      <c r="AW81" s="69"/>
      <c r="AX81" s="71">
        <f t="shared" si="56"/>
        <v>0</v>
      </c>
      <c r="AY81" s="69"/>
      <c r="AZ81" s="71">
        <f t="shared" si="57"/>
        <v>0</v>
      </c>
      <c r="BA81" s="69"/>
      <c r="BB81" s="71">
        <f t="shared" si="58"/>
        <v>0</v>
      </c>
      <c r="BC81" s="69"/>
      <c r="BD81" s="71">
        <f t="shared" si="59"/>
        <v>0</v>
      </c>
      <c r="BE81" s="69"/>
      <c r="BF81" s="71">
        <f t="shared" si="60"/>
        <v>0</v>
      </c>
      <c r="BG81" s="69"/>
      <c r="BH81" s="71">
        <f t="shared" si="61"/>
        <v>0</v>
      </c>
      <c r="BI81" s="69"/>
      <c r="BJ81" s="71">
        <f t="shared" si="62"/>
        <v>0</v>
      </c>
      <c r="BK81" s="69"/>
      <c r="BL81" s="71">
        <f t="shared" si="63"/>
        <v>0</v>
      </c>
      <c r="BM81" s="69"/>
      <c r="BN81" s="71">
        <f t="shared" si="64"/>
        <v>0</v>
      </c>
      <c r="BO81" s="69"/>
      <c r="BP81" s="71">
        <f t="shared" si="65"/>
        <v>0</v>
      </c>
      <c r="BQ81" s="69"/>
      <c r="BR81" s="71">
        <f t="shared" si="66"/>
        <v>0</v>
      </c>
      <c r="BS81" s="69"/>
      <c r="BT81" s="71">
        <f t="shared" si="67"/>
        <v>0</v>
      </c>
      <c r="BU81" s="69"/>
      <c r="BV81" s="71">
        <f t="shared" si="68"/>
        <v>0</v>
      </c>
      <c r="BW81" s="69"/>
      <c r="BX81" s="71">
        <f t="shared" si="69"/>
        <v>0</v>
      </c>
      <c r="BY81" s="69"/>
      <c r="BZ81" s="71">
        <f t="shared" si="69"/>
        <v>0</v>
      </c>
      <c r="CA81" s="69"/>
      <c r="CB81" s="71">
        <f t="shared" si="70"/>
        <v>0</v>
      </c>
      <c r="CC81" s="69"/>
      <c r="CD81" s="71">
        <f t="shared" si="71"/>
        <v>0</v>
      </c>
      <c r="CE81" s="69"/>
      <c r="CF81" s="71">
        <f t="shared" si="72"/>
        <v>0</v>
      </c>
      <c r="CG81" s="69"/>
      <c r="CH81" s="71">
        <f t="shared" si="73"/>
        <v>0</v>
      </c>
      <c r="CI81" s="69"/>
      <c r="CJ81" s="71">
        <f t="shared" si="74"/>
        <v>0</v>
      </c>
      <c r="CK81" s="69"/>
      <c r="CL81" s="71">
        <f t="shared" si="75"/>
        <v>0</v>
      </c>
      <c r="CM81" s="69"/>
      <c r="CN81" s="71">
        <f t="shared" si="85"/>
        <v>0</v>
      </c>
      <c r="CO81" s="69"/>
      <c r="CP81" s="71">
        <f t="shared" si="76"/>
        <v>0</v>
      </c>
      <c r="CQ81" s="69"/>
      <c r="CR81" s="71">
        <f t="shared" si="77"/>
        <v>0</v>
      </c>
      <c r="CS81" s="69"/>
      <c r="CT81" s="71">
        <f t="shared" si="78"/>
        <v>0</v>
      </c>
      <c r="CU81" s="69"/>
      <c r="CV81" s="71">
        <f t="shared" si="79"/>
        <v>0</v>
      </c>
      <c r="CW81" s="69"/>
      <c r="CX81" s="71">
        <f t="shared" si="80"/>
        <v>0</v>
      </c>
      <c r="CY81" s="69"/>
      <c r="CZ81" s="71">
        <f t="shared" si="81"/>
        <v>0</v>
      </c>
      <c r="DA81" s="69"/>
      <c r="DB81" s="71">
        <f t="shared" si="82"/>
        <v>0</v>
      </c>
      <c r="DC81" s="69"/>
      <c r="DD81" s="71">
        <f t="shared" si="83"/>
        <v>0</v>
      </c>
      <c r="DE81" s="69"/>
      <c r="DF81" s="24"/>
    </row>
    <row r="82" spans="1:110" x14ac:dyDescent="0.2">
      <c r="A82" s="65">
        <v>77</v>
      </c>
      <c r="B82" s="5"/>
      <c r="C82" s="5"/>
      <c r="D82" s="54"/>
      <c r="E82" s="13"/>
      <c r="F82" s="13"/>
      <c r="G82" s="13"/>
      <c r="H82" s="13"/>
      <c r="I82" s="6">
        <f t="shared" si="43"/>
        <v>0</v>
      </c>
      <c r="J82" s="7" t="str">
        <f t="shared" si="84"/>
        <v>ERROR</v>
      </c>
      <c r="K82" s="61"/>
      <c r="L82" s="61"/>
      <c r="M82" s="61"/>
      <c r="N82" s="50"/>
      <c r="O82" s="71">
        <f t="shared" si="44"/>
        <v>0</v>
      </c>
      <c r="P82" s="68"/>
      <c r="Q82" s="71">
        <f t="shared" si="45"/>
        <v>0</v>
      </c>
      <c r="R82" s="68"/>
      <c r="S82" s="68"/>
      <c r="T82" s="71">
        <f t="shared" si="46"/>
        <v>0</v>
      </c>
      <c r="U82" s="68"/>
      <c r="V82" s="68"/>
      <c r="W82" s="71">
        <f t="shared" si="47"/>
        <v>0</v>
      </c>
      <c r="X82" s="68"/>
      <c r="Y82" s="68"/>
      <c r="Z82" s="71">
        <f t="shared" si="48"/>
        <v>0</v>
      </c>
      <c r="AA82" s="68"/>
      <c r="AB82" s="68"/>
      <c r="AC82" s="71">
        <f t="shared" si="49"/>
        <v>0</v>
      </c>
      <c r="AD82" s="68"/>
      <c r="AE82" s="68"/>
      <c r="AF82" s="71">
        <f t="shared" si="50"/>
        <v>0</v>
      </c>
      <c r="AG82" s="68"/>
      <c r="AH82" s="68"/>
      <c r="AI82" s="71">
        <f t="shared" si="51"/>
        <v>0</v>
      </c>
      <c r="AJ82" s="68"/>
      <c r="AK82" s="68"/>
      <c r="AL82" s="71">
        <f t="shared" si="52"/>
        <v>0</v>
      </c>
      <c r="AM82" s="68"/>
      <c r="AN82" s="68"/>
      <c r="AO82" s="71">
        <f t="shared" si="53"/>
        <v>0</v>
      </c>
      <c r="AP82" s="68"/>
      <c r="AQ82" s="68"/>
      <c r="AR82" s="71">
        <f t="shared" si="54"/>
        <v>0</v>
      </c>
      <c r="AS82" s="68"/>
      <c r="AT82" s="71">
        <f t="shared" si="55"/>
        <v>0</v>
      </c>
      <c r="AU82" s="68"/>
      <c r="AV82" s="71">
        <f t="shared" si="55"/>
        <v>0</v>
      </c>
      <c r="AW82" s="68"/>
      <c r="AX82" s="71">
        <f t="shared" si="56"/>
        <v>0</v>
      </c>
      <c r="AY82" s="68"/>
      <c r="AZ82" s="71">
        <f t="shared" si="57"/>
        <v>0</v>
      </c>
      <c r="BA82" s="68"/>
      <c r="BB82" s="71">
        <f t="shared" si="58"/>
        <v>0</v>
      </c>
      <c r="BC82" s="68"/>
      <c r="BD82" s="71">
        <f t="shared" si="59"/>
        <v>0</v>
      </c>
      <c r="BE82" s="68"/>
      <c r="BF82" s="71">
        <f t="shared" si="60"/>
        <v>0</v>
      </c>
      <c r="BG82" s="68"/>
      <c r="BH82" s="71">
        <f t="shared" si="61"/>
        <v>0</v>
      </c>
      <c r="BI82" s="68"/>
      <c r="BJ82" s="71">
        <f t="shared" si="62"/>
        <v>0</v>
      </c>
      <c r="BK82" s="68"/>
      <c r="BL82" s="71">
        <f t="shared" si="63"/>
        <v>0</v>
      </c>
      <c r="BM82" s="68"/>
      <c r="BN82" s="71">
        <f t="shared" si="64"/>
        <v>0</v>
      </c>
      <c r="BO82" s="68"/>
      <c r="BP82" s="71">
        <f t="shared" si="65"/>
        <v>0</v>
      </c>
      <c r="BQ82" s="68"/>
      <c r="BR82" s="71">
        <f t="shared" si="66"/>
        <v>0</v>
      </c>
      <c r="BS82" s="68"/>
      <c r="BT82" s="71">
        <f t="shared" si="67"/>
        <v>0</v>
      </c>
      <c r="BU82" s="68"/>
      <c r="BV82" s="71">
        <f t="shared" si="68"/>
        <v>0</v>
      </c>
      <c r="BW82" s="68"/>
      <c r="BX82" s="71">
        <f t="shared" si="69"/>
        <v>0</v>
      </c>
      <c r="BY82" s="68"/>
      <c r="BZ82" s="71">
        <f t="shared" si="69"/>
        <v>0</v>
      </c>
      <c r="CA82" s="68"/>
      <c r="CB82" s="71">
        <f t="shared" si="70"/>
        <v>0</v>
      </c>
      <c r="CC82" s="68"/>
      <c r="CD82" s="71">
        <f t="shared" si="71"/>
        <v>0</v>
      </c>
      <c r="CE82" s="68"/>
      <c r="CF82" s="71">
        <f t="shared" si="72"/>
        <v>0</v>
      </c>
      <c r="CG82" s="68"/>
      <c r="CH82" s="71">
        <f t="shared" si="73"/>
        <v>0</v>
      </c>
      <c r="CI82" s="68"/>
      <c r="CJ82" s="71">
        <f t="shared" si="74"/>
        <v>0</v>
      </c>
      <c r="CK82" s="68"/>
      <c r="CL82" s="71">
        <f t="shared" si="75"/>
        <v>0</v>
      </c>
      <c r="CM82" s="68"/>
      <c r="CN82" s="71">
        <f t="shared" si="85"/>
        <v>0</v>
      </c>
      <c r="CO82" s="68"/>
      <c r="CP82" s="71">
        <f t="shared" si="76"/>
        <v>0</v>
      </c>
      <c r="CQ82" s="68"/>
      <c r="CR82" s="71">
        <f t="shared" si="77"/>
        <v>0</v>
      </c>
      <c r="CS82" s="68"/>
      <c r="CT82" s="71">
        <f t="shared" si="78"/>
        <v>0</v>
      </c>
      <c r="CU82" s="68"/>
      <c r="CV82" s="71">
        <f t="shared" si="79"/>
        <v>0</v>
      </c>
      <c r="CW82" s="68"/>
      <c r="CX82" s="71">
        <f t="shared" si="80"/>
        <v>0</v>
      </c>
      <c r="CY82" s="68"/>
      <c r="CZ82" s="71">
        <f t="shared" si="81"/>
        <v>0</v>
      </c>
      <c r="DA82" s="68"/>
      <c r="DB82" s="71">
        <f t="shared" si="82"/>
        <v>0</v>
      </c>
      <c r="DC82" s="68"/>
      <c r="DD82" s="71">
        <f t="shared" si="83"/>
        <v>0</v>
      </c>
      <c r="DE82" s="68"/>
      <c r="DF82" s="24"/>
    </row>
    <row r="83" spans="1:110" x14ac:dyDescent="0.2">
      <c r="A83" s="50">
        <v>78</v>
      </c>
      <c r="B83" s="47"/>
      <c r="C83" s="47"/>
      <c r="D83" s="55"/>
      <c r="E83" s="14"/>
      <c r="F83" s="14"/>
      <c r="G83" s="14"/>
      <c r="H83" s="14"/>
      <c r="I83" s="6">
        <f t="shared" si="43"/>
        <v>0</v>
      </c>
      <c r="J83" s="7" t="str">
        <f t="shared" si="84"/>
        <v>ERROR</v>
      </c>
      <c r="K83" s="62"/>
      <c r="L83" s="62"/>
      <c r="M83" s="62"/>
      <c r="N83" s="50"/>
      <c r="O83" s="71">
        <f t="shared" si="44"/>
        <v>0</v>
      </c>
      <c r="P83" s="69"/>
      <c r="Q83" s="71">
        <f t="shared" si="45"/>
        <v>0</v>
      </c>
      <c r="R83" s="69"/>
      <c r="S83" s="69"/>
      <c r="T83" s="71">
        <f t="shared" si="46"/>
        <v>0</v>
      </c>
      <c r="U83" s="69"/>
      <c r="V83" s="69"/>
      <c r="W83" s="71">
        <f t="shared" si="47"/>
        <v>0</v>
      </c>
      <c r="X83" s="69"/>
      <c r="Y83" s="69"/>
      <c r="Z83" s="71">
        <f t="shared" si="48"/>
        <v>0</v>
      </c>
      <c r="AA83" s="69"/>
      <c r="AB83" s="69"/>
      <c r="AC83" s="71">
        <f t="shared" si="49"/>
        <v>0</v>
      </c>
      <c r="AD83" s="69"/>
      <c r="AE83" s="69"/>
      <c r="AF83" s="71">
        <f t="shared" si="50"/>
        <v>0</v>
      </c>
      <c r="AG83" s="69"/>
      <c r="AH83" s="69"/>
      <c r="AI83" s="71">
        <f t="shared" si="51"/>
        <v>0</v>
      </c>
      <c r="AJ83" s="69"/>
      <c r="AK83" s="69"/>
      <c r="AL83" s="71">
        <f t="shared" si="52"/>
        <v>0</v>
      </c>
      <c r="AM83" s="69"/>
      <c r="AN83" s="69"/>
      <c r="AO83" s="71">
        <f t="shared" si="53"/>
        <v>0</v>
      </c>
      <c r="AP83" s="69"/>
      <c r="AQ83" s="69"/>
      <c r="AR83" s="71">
        <f t="shared" si="54"/>
        <v>0</v>
      </c>
      <c r="AS83" s="69"/>
      <c r="AT83" s="71">
        <f t="shared" si="55"/>
        <v>0</v>
      </c>
      <c r="AU83" s="69"/>
      <c r="AV83" s="71">
        <f t="shared" si="55"/>
        <v>0</v>
      </c>
      <c r="AW83" s="69"/>
      <c r="AX83" s="71">
        <f t="shared" si="56"/>
        <v>0</v>
      </c>
      <c r="AY83" s="69"/>
      <c r="AZ83" s="71">
        <f t="shared" si="57"/>
        <v>0</v>
      </c>
      <c r="BA83" s="69"/>
      <c r="BB83" s="71">
        <f t="shared" si="58"/>
        <v>0</v>
      </c>
      <c r="BC83" s="69"/>
      <c r="BD83" s="71">
        <f t="shared" si="59"/>
        <v>0</v>
      </c>
      <c r="BE83" s="69"/>
      <c r="BF83" s="71">
        <f t="shared" si="60"/>
        <v>0</v>
      </c>
      <c r="BG83" s="69"/>
      <c r="BH83" s="71">
        <f t="shared" si="61"/>
        <v>0</v>
      </c>
      <c r="BI83" s="69"/>
      <c r="BJ83" s="71">
        <f t="shared" si="62"/>
        <v>0</v>
      </c>
      <c r="BK83" s="69"/>
      <c r="BL83" s="71">
        <f t="shared" si="63"/>
        <v>0</v>
      </c>
      <c r="BM83" s="69"/>
      <c r="BN83" s="71">
        <f t="shared" si="64"/>
        <v>0</v>
      </c>
      <c r="BO83" s="69"/>
      <c r="BP83" s="71">
        <f t="shared" si="65"/>
        <v>0</v>
      </c>
      <c r="BQ83" s="69"/>
      <c r="BR83" s="71">
        <f t="shared" si="66"/>
        <v>0</v>
      </c>
      <c r="BS83" s="69"/>
      <c r="BT83" s="71">
        <f t="shared" si="67"/>
        <v>0</v>
      </c>
      <c r="BU83" s="69"/>
      <c r="BV83" s="71">
        <f t="shared" si="68"/>
        <v>0</v>
      </c>
      <c r="BW83" s="69"/>
      <c r="BX83" s="71">
        <f t="shared" si="69"/>
        <v>0</v>
      </c>
      <c r="BY83" s="69"/>
      <c r="BZ83" s="71">
        <f t="shared" si="69"/>
        <v>0</v>
      </c>
      <c r="CA83" s="69"/>
      <c r="CB83" s="71">
        <f t="shared" si="70"/>
        <v>0</v>
      </c>
      <c r="CC83" s="69"/>
      <c r="CD83" s="71">
        <f t="shared" si="71"/>
        <v>0</v>
      </c>
      <c r="CE83" s="69"/>
      <c r="CF83" s="71">
        <f t="shared" si="72"/>
        <v>0</v>
      </c>
      <c r="CG83" s="69"/>
      <c r="CH83" s="71">
        <f t="shared" si="73"/>
        <v>0</v>
      </c>
      <c r="CI83" s="69"/>
      <c r="CJ83" s="71">
        <f t="shared" si="74"/>
        <v>0</v>
      </c>
      <c r="CK83" s="69"/>
      <c r="CL83" s="71">
        <f t="shared" si="75"/>
        <v>0</v>
      </c>
      <c r="CM83" s="69"/>
      <c r="CN83" s="71">
        <f t="shared" si="85"/>
        <v>0</v>
      </c>
      <c r="CO83" s="69"/>
      <c r="CP83" s="71">
        <f t="shared" si="76"/>
        <v>0</v>
      </c>
      <c r="CQ83" s="69"/>
      <c r="CR83" s="71">
        <f t="shared" si="77"/>
        <v>0</v>
      </c>
      <c r="CS83" s="69"/>
      <c r="CT83" s="71">
        <f t="shared" si="78"/>
        <v>0</v>
      </c>
      <c r="CU83" s="69"/>
      <c r="CV83" s="71">
        <f t="shared" si="79"/>
        <v>0</v>
      </c>
      <c r="CW83" s="69"/>
      <c r="CX83" s="71">
        <f t="shared" si="80"/>
        <v>0</v>
      </c>
      <c r="CY83" s="69"/>
      <c r="CZ83" s="71">
        <f t="shared" si="81"/>
        <v>0</v>
      </c>
      <c r="DA83" s="69"/>
      <c r="DB83" s="71">
        <f t="shared" si="82"/>
        <v>0</v>
      </c>
      <c r="DC83" s="69"/>
      <c r="DD83" s="71">
        <f t="shared" si="83"/>
        <v>0</v>
      </c>
      <c r="DE83" s="69"/>
      <c r="DF83" s="24"/>
    </row>
    <row r="84" spans="1:110" x14ac:dyDescent="0.2">
      <c r="A84" s="65">
        <v>79</v>
      </c>
      <c r="B84" s="5"/>
      <c r="C84" s="5"/>
      <c r="D84" s="54"/>
      <c r="E84" s="13"/>
      <c r="F84" s="13"/>
      <c r="G84" s="13"/>
      <c r="H84" s="13"/>
      <c r="I84" s="6">
        <f t="shared" si="43"/>
        <v>0</v>
      </c>
      <c r="J84" s="7" t="str">
        <f t="shared" si="84"/>
        <v>ERROR</v>
      </c>
      <c r="K84" s="61"/>
      <c r="L84" s="61"/>
      <c r="M84" s="61"/>
      <c r="N84" s="50"/>
      <c r="O84" s="71">
        <f t="shared" si="44"/>
        <v>0</v>
      </c>
      <c r="P84" s="68"/>
      <c r="Q84" s="71">
        <f t="shared" si="45"/>
        <v>0</v>
      </c>
      <c r="R84" s="68"/>
      <c r="S84" s="68"/>
      <c r="T84" s="71">
        <f t="shared" si="46"/>
        <v>0</v>
      </c>
      <c r="U84" s="68"/>
      <c r="V84" s="68"/>
      <c r="W84" s="71">
        <f t="shared" si="47"/>
        <v>0</v>
      </c>
      <c r="X84" s="68"/>
      <c r="Y84" s="68"/>
      <c r="Z84" s="71">
        <f t="shared" si="48"/>
        <v>0</v>
      </c>
      <c r="AA84" s="68"/>
      <c r="AB84" s="68"/>
      <c r="AC84" s="71">
        <f t="shared" si="49"/>
        <v>0</v>
      </c>
      <c r="AD84" s="68"/>
      <c r="AE84" s="68"/>
      <c r="AF84" s="71">
        <f t="shared" si="50"/>
        <v>0</v>
      </c>
      <c r="AG84" s="68"/>
      <c r="AH84" s="68"/>
      <c r="AI84" s="71">
        <f t="shared" si="51"/>
        <v>0</v>
      </c>
      <c r="AJ84" s="68"/>
      <c r="AK84" s="68"/>
      <c r="AL84" s="71">
        <f t="shared" si="52"/>
        <v>0</v>
      </c>
      <c r="AM84" s="68"/>
      <c r="AN84" s="68"/>
      <c r="AO84" s="71">
        <f t="shared" si="53"/>
        <v>0</v>
      </c>
      <c r="AP84" s="68"/>
      <c r="AQ84" s="68"/>
      <c r="AR84" s="71">
        <f t="shared" si="54"/>
        <v>0</v>
      </c>
      <c r="AS84" s="68"/>
      <c r="AT84" s="71">
        <f t="shared" si="55"/>
        <v>0</v>
      </c>
      <c r="AU84" s="68"/>
      <c r="AV84" s="71">
        <f t="shared" si="55"/>
        <v>0</v>
      </c>
      <c r="AW84" s="68"/>
      <c r="AX84" s="71">
        <f t="shared" si="56"/>
        <v>0</v>
      </c>
      <c r="AY84" s="68"/>
      <c r="AZ84" s="71">
        <f t="shared" si="57"/>
        <v>0</v>
      </c>
      <c r="BA84" s="68"/>
      <c r="BB84" s="71">
        <f t="shared" si="58"/>
        <v>0</v>
      </c>
      <c r="BC84" s="68"/>
      <c r="BD84" s="71">
        <f t="shared" si="59"/>
        <v>0</v>
      </c>
      <c r="BE84" s="68"/>
      <c r="BF84" s="71">
        <f t="shared" si="60"/>
        <v>0</v>
      </c>
      <c r="BG84" s="68"/>
      <c r="BH84" s="71">
        <f t="shared" si="61"/>
        <v>0</v>
      </c>
      <c r="BI84" s="68"/>
      <c r="BJ84" s="71">
        <f t="shared" si="62"/>
        <v>0</v>
      </c>
      <c r="BK84" s="68"/>
      <c r="BL84" s="71">
        <f t="shared" si="63"/>
        <v>0</v>
      </c>
      <c r="BM84" s="68"/>
      <c r="BN84" s="71">
        <f t="shared" si="64"/>
        <v>0</v>
      </c>
      <c r="BO84" s="68"/>
      <c r="BP84" s="71">
        <f t="shared" si="65"/>
        <v>0</v>
      </c>
      <c r="BQ84" s="68"/>
      <c r="BR84" s="71">
        <f t="shared" si="66"/>
        <v>0</v>
      </c>
      <c r="BS84" s="68"/>
      <c r="BT84" s="71">
        <f t="shared" si="67"/>
        <v>0</v>
      </c>
      <c r="BU84" s="68"/>
      <c r="BV84" s="71">
        <f t="shared" si="68"/>
        <v>0</v>
      </c>
      <c r="BW84" s="68"/>
      <c r="BX84" s="71">
        <f t="shared" si="69"/>
        <v>0</v>
      </c>
      <c r="BY84" s="68"/>
      <c r="BZ84" s="71">
        <f t="shared" si="69"/>
        <v>0</v>
      </c>
      <c r="CA84" s="68"/>
      <c r="CB84" s="71">
        <f t="shared" si="70"/>
        <v>0</v>
      </c>
      <c r="CC84" s="68"/>
      <c r="CD84" s="71">
        <f t="shared" si="71"/>
        <v>0</v>
      </c>
      <c r="CE84" s="68"/>
      <c r="CF84" s="71">
        <f t="shared" si="72"/>
        <v>0</v>
      </c>
      <c r="CG84" s="68"/>
      <c r="CH84" s="71">
        <f t="shared" si="73"/>
        <v>0</v>
      </c>
      <c r="CI84" s="68"/>
      <c r="CJ84" s="71">
        <f t="shared" si="74"/>
        <v>0</v>
      </c>
      <c r="CK84" s="68"/>
      <c r="CL84" s="71">
        <f t="shared" si="75"/>
        <v>0</v>
      </c>
      <c r="CM84" s="68"/>
      <c r="CN84" s="71">
        <f t="shared" si="85"/>
        <v>0</v>
      </c>
      <c r="CO84" s="68"/>
      <c r="CP84" s="71">
        <f t="shared" si="76"/>
        <v>0</v>
      </c>
      <c r="CQ84" s="68"/>
      <c r="CR84" s="71">
        <f t="shared" si="77"/>
        <v>0</v>
      </c>
      <c r="CS84" s="68"/>
      <c r="CT84" s="71">
        <f t="shared" si="78"/>
        <v>0</v>
      </c>
      <c r="CU84" s="68"/>
      <c r="CV84" s="71">
        <f t="shared" si="79"/>
        <v>0</v>
      </c>
      <c r="CW84" s="68"/>
      <c r="CX84" s="71">
        <f t="shared" si="80"/>
        <v>0</v>
      </c>
      <c r="CY84" s="68"/>
      <c r="CZ84" s="71">
        <f t="shared" si="81"/>
        <v>0</v>
      </c>
      <c r="DA84" s="68"/>
      <c r="DB84" s="71">
        <f t="shared" si="82"/>
        <v>0</v>
      </c>
      <c r="DC84" s="68"/>
      <c r="DD84" s="71">
        <f t="shared" si="83"/>
        <v>0</v>
      </c>
      <c r="DE84" s="68"/>
      <c r="DF84" s="24"/>
    </row>
    <row r="85" spans="1:110" x14ac:dyDescent="0.2">
      <c r="A85" s="50">
        <v>80</v>
      </c>
      <c r="B85" s="47"/>
      <c r="C85" s="47"/>
      <c r="D85" s="55"/>
      <c r="E85" s="14"/>
      <c r="F85" s="14"/>
      <c r="G85" s="14"/>
      <c r="H85" s="14"/>
      <c r="I85" s="6">
        <f t="shared" si="43"/>
        <v>0</v>
      </c>
      <c r="J85" s="7" t="str">
        <f t="shared" si="84"/>
        <v>ERROR</v>
      </c>
      <c r="K85" s="62"/>
      <c r="L85" s="62"/>
      <c r="M85" s="62"/>
      <c r="N85" s="50"/>
      <c r="O85" s="71">
        <f t="shared" si="44"/>
        <v>0</v>
      </c>
      <c r="P85" s="69"/>
      <c r="Q85" s="71">
        <f t="shared" si="45"/>
        <v>0</v>
      </c>
      <c r="R85" s="69"/>
      <c r="S85" s="69"/>
      <c r="T85" s="71">
        <f t="shared" si="46"/>
        <v>0</v>
      </c>
      <c r="U85" s="69"/>
      <c r="V85" s="69"/>
      <c r="W85" s="71">
        <f t="shared" si="47"/>
        <v>0</v>
      </c>
      <c r="X85" s="69"/>
      <c r="Y85" s="69"/>
      <c r="Z85" s="71">
        <f t="shared" si="48"/>
        <v>0</v>
      </c>
      <c r="AA85" s="69"/>
      <c r="AB85" s="69"/>
      <c r="AC85" s="71">
        <f t="shared" si="49"/>
        <v>0</v>
      </c>
      <c r="AD85" s="69"/>
      <c r="AE85" s="69"/>
      <c r="AF85" s="71">
        <f t="shared" si="50"/>
        <v>0</v>
      </c>
      <c r="AG85" s="69"/>
      <c r="AH85" s="69"/>
      <c r="AI85" s="71">
        <f t="shared" si="51"/>
        <v>0</v>
      </c>
      <c r="AJ85" s="69"/>
      <c r="AK85" s="69"/>
      <c r="AL85" s="71">
        <f t="shared" si="52"/>
        <v>0</v>
      </c>
      <c r="AM85" s="69"/>
      <c r="AN85" s="69"/>
      <c r="AO85" s="71">
        <f t="shared" si="53"/>
        <v>0</v>
      </c>
      <c r="AP85" s="69"/>
      <c r="AQ85" s="69"/>
      <c r="AR85" s="71">
        <f t="shared" si="54"/>
        <v>0</v>
      </c>
      <c r="AS85" s="69"/>
      <c r="AT85" s="71">
        <f t="shared" si="55"/>
        <v>0</v>
      </c>
      <c r="AU85" s="69"/>
      <c r="AV85" s="71">
        <f t="shared" si="55"/>
        <v>0</v>
      </c>
      <c r="AW85" s="69"/>
      <c r="AX85" s="71">
        <f t="shared" si="56"/>
        <v>0</v>
      </c>
      <c r="AY85" s="69"/>
      <c r="AZ85" s="71">
        <f t="shared" si="57"/>
        <v>0</v>
      </c>
      <c r="BA85" s="69"/>
      <c r="BB85" s="71">
        <f t="shared" si="58"/>
        <v>0</v>
      </c>
      <c r="BC85" s="69"/>
      <c r="BD85" s="71">
        <f t="shared" si="59"/>
        <v>0</v>
      </c>
      <c r="BE85" s="69"/>
      <c r="BF85" s="71">
        <f t="shared" si="60"/>
        <v>0</v>
      </c>
      <c r="BG85" s="69"/>
      <c r="BH85" s="71">
        <f t="shared" si="61"/>
        <v>0</v>
      </c>
      <c r="BI85" s="69"/>
      <c r="BJ85" s="71">
        <f t="shared" si="62"/>
        <v>0</v>
      </c>
      <c r="BK85" s="69"/>
      <c r="BL85" s="71">
        <f t="shared" si="63"/>
        <v>0</v>
      </c>
      <c r="BM85" s="69"/>
      <c r="BN85" s="71">
        <f t="shared" si="64"/>
        <v>0</v>
      </c>
      <c r="BO85" s="69"/>
      <c r="BP85" s="71">
        <f t="shared" si="65"/>
        <v>0</v>
      </c>
      <c r="BQ85" s="69"/>
      <c r="BR85" s="71">
        <f t="shared" si="66"/>
        <v>0</v>
      </c>
      <c r="BS85" s="69"/>
      <c r="BT85" s="71">
        <f t="shared" si="67"/>
        <v>0</v>
      </c>
      <c r="BU85" s="69"/>
      <c r="BV85" s="71">
        <f t="shared" si="68"/>
        <v>0</v>
      </c>
      <c r="BW85" s="69"/>
      <c r="BX85" s="71">
        <f t="shared" si="69"/>
        <v>0</v>
      </c>
      <c r="BY85" s="69"/>
      <c r="BZ85" s="71">
        <f t="shared" si="69"/>
        <v>0</v>
      </c>
      <c r="CA85" s="69"/>
      <c r="CB85" s="71">
        <f t="shared" si="70"/>
        <v>0</v>
      </c>
      <c r="CC85" s="69"/>
      <c r="CD85" s="71">
        <f t="shared" si="71"/>
        <v>0</v>
      </c>
      <c r="CE85" s="69"/>
      <c r="CF85" s="71">
        <f t="shared" si="72"/>
        <v>0</v>
      </c>
      <c r="CG85" s="69"/>
      <c r="CH85" s="71">
        <f t="shared" si="73"/>
        <v>0</v>
      </c>
      <c r="CI85" s="69"/>
      <c r="CJ85" s="71">
        <f t="shared" si="74"/>
        <v>0</v>
      </c>
      <c r="CK85" s="69"/>
      <c r="CL85" s="71">
        <f t="shared" si="75"/>
        <v>0</v>
      </c>
      <c r="CM85" s="69"/>
      <c r="CN85" s="71">
        <f t="shared" si="85"/>
        <v>0</v>
      </c>
      <c r="CO85" s="69"/>
      <c r="CP85" s="71">
        <f t="shared" si="76"/>
        <v>0</v>
      </c>
      <c r="CQ85" s="69"/>
      <c r="CR85" s="71">
        <f t="shared" si="77"/>
        <v>0</v>
      </c>
      <c r="CS85" s="69"/>
      <c r="CT85" s="71">
        <f t="shared" si="78"/>
        <v>0</v>
      </c>
      <c r="CU85" s="69"/>
      <c r="CV85" s="71">
        <f t="shared" si="79"/>
        <v>0</v>
      </c>
      <c r="CW85" s="69"/>
      <c r="CX85" s="71">
        <f t="shared" si="80"/>
        <v>0</v>
      </c>
      <c r="CY85" s="69"/>
      <c r="CZ85" s="71">
        <f t="shared" si="81"/>
        <v>0</v>
      </c>
      <c r="DA85" s="69"/>
      <c r="DB85" s="71">
        <f t="shared" si="82"/>
        <v>0</v>
      </c>
      <c r="DC85" s="69"/>
      <c r="DD85" s="71">
        <f t="shared" si="83"/>
        <v>0</v>
      </c>
      <c r="DE85" s="69"/>
      <c r="DF85" s="24"/>
    </row>
    <row r="86" spans="1:110" x14ac:dyDescent="0.2">
      <c r="A86" s="65">
        <v>81</v>
      </c>
      <c r="B86" s="5"/>
      <c r="C86" s="5"/>
      <c r="D86" s="54"/>
      <c r="E86" s="13"/>
      <c r="F86" s="13"/>
      <c r="G86" s="13"/>
      <c r="H86" s="13"/>
      <c r="I86" s="6">
        <f t="shared" si="43"/>
        <v>0</v>
      </c>
      <c r="J86" s="7" t="str">
        <f t="shared" si="84"/>
        <v>ERROR</v>
      </c>
      <c r="K86" s="61"/>
      <c r="L86" s="61"/>
      <c r="M86" s="61"/>
      <c r="N86" s="50"/>
      <c r="O86" s="71">
        <f t="shared" si="44"/>
        <v>0</v>
      </c>
      <c r="P86" s="68"/>
      <c r="Q86" s="71">
        <f t="shared" si="45"/>
        <v>0</v>
      </c>
      <c r="R86" s="68"/>
      <c r="S86" s="68"/>
      <c r="T86" s="71">
        <f t="shared" si="46"/>
        <v>0</v>
      </c>
      <c r="U86" s="68"/>
      <c r="V86" s="68"/>
      <c r="W86" s="71">
        <f t="shared" si="47"/>
        <v>0</v>
      </c>
      <c r="X86" s="68"/>
      <c r="Y86" s="68"/>
      <c r="Z86" s="71">
        <f t="shared" si="48"/>
        <v>0</v>
      </c>
      <c r="AA86" s="68"/>
      <c r="AB86" s="68"/>
      <c r="AC86" s="71">
        <f t="shared" si="49"/>
        <v>0</v>
      </c>
      <c r="AD86" s="68"/>
      <c r="AE86" s="68"/>
      <c r="AF86" s="71">
        <f t="shared" si="50"/>
        <v>0</v>
      </c>
      <c r="AG86" s="68"/>
      <c r="AH86" s="68"/>
      <c r="AI86" s="71">
        <f t="shared" si="51"/>
        <v>0</v>
      </c>
      <c r="AJ86" s="68"/>
      <c r="AK86" s="68"/>
      <c r="AL86" s="71">
        <f t="shared" si="52"/>
        <v>0</v>
      </c>
      <c r="AM86" s="68"/>
      <c r="AN86" s="68"/>
      <c r="AO86" s="71">
        <f t="shared" si="53"/>
        <v>0</v>
      </c>
      <c r="AP86" s="68"/>
      <c r="AQ86" s="68"/>
      <c r="AR86" s="71">
        <f t="shared" si="54"/>
        <v>0</v>
      </c>
      <c r="AS86" s="68"/>
      <c r="AT86" s="71">
        <f t="shared" si="55"/>
        <v>0</v>
      </c>
      <c r="AU86" s="68"/>
      <c r="AV86" s="71">
        <f t="shared" si="55"/>
        <v>0</v>
      </c>
      <c r="AW86" s="68"/>
      <c r="AX86" s="71">
        <f t="shared" si="56"/>
        <v>0</v>
      </c>
      <c r="AY86" s="68"/>
      <c r="AZ86" s="71">
        <f t="shared" si="57"/>
        <v>0</v>
      </c>
      <c r="BA86" s="68"/>
      <c r="BB86" s="71">
        <f t="shared" si="58"/>
        <v>0</v>
      </c>
      <c r="BC86" s="68"/>
      <c r="BD86" s="71">
        <f t="shared" si="59"/>
        <v>0</v>
      </c>
      <c r="BE86" s="68"/>
      <c r="BF86" s="71">
        <f t="shared" si="60"/>
        <v>0</v>
      </c>
      <c r="BG86" s="68"/>
      <c r="BH86" s="71">
        <f t="shared" si="61"/>
        <v>0</v>
      </c>
      <c r="BI86" s="68"/>
      <c r="BJ86" s="71">
        <f t="shared" si="62"/>
        <v>0</v>
      </c>
      <c r="BK86" s="68"/>
      <c r="BL86" s="71">
        <f t="shared" si="63"/>
        <v>0</v>
      </c>
      <c r="BM86" s="68"/>
      <c r="BN86" s="71">
        <f t="shared" si="64"/>
        <v>0</v>
      </c>
      <c r="BO86" s="68"/>
      <c r="BP86" s="71">
        <f t="shared" si="65"/>
        <v>0</v>
      </c>
      <c r="BQ86" s="68"/>
      <c r="BR86" s="71">
        <f t="shared" si="66"/>
        <v>0</v>
      </c>
      <c r="BS86" s="68"/>
      <c r="BT86" s="71">
        <f t="shared" si="67"/>
        <v>0</v>
      </c>
      <c r="BU86" s="68"/>
      <c r="BV86" s="71">
        <f t="shared" si="68"/>
        <v>0</v>
      </c>
      <c r="BW86" s="68"/>
      <c r="BX86" s="71">
        <f t="shared" si="69"/>
        <v>0</v>
      </c>
      <c r="BY86" s="68"/>
      <c r="BZ86" s="71">
        <f t="shared" si="69"/>
        <v>0</v>
      </c>
      <c r="CA86" s="68"/>
      <c r="CB86" s="71">
        <f t="shared" si="70"/>
        <v>0</v>
      </c>
      <c r="CC86" s="68"/>
      <c r="CD86" s="71">
        <f t="shared" si="71"/>
        <v>0</v>
      </c>
      <c r="CE86" s="68"/>
      <c r="CF86" s="71">
        <f t="shared" si="72"/>
        <v>0</v>
      </c>
      <c r="CG86" s="68"/>
      <c r="CH86" s="71">
        <f t="shared" si="73"/>
        <v>0</v>
      </c>
      <c r="CI86" s="68"/>
      <c r="CJ86" s="71">
        <f t="shared" si="74"/>
        <v>0</v>
      </c>
      <c r="CK86" s="68"/>
      <c r="CL86" s="71">
        <f t="shared" si="75"/>
        <v>0</v>
      </c>
      <c r="CM86" s="68"/>
      <c r="CN86" s="71">
        <f t="shared" si="85"/>
        <v>0</v>
      </c>
      <c r="CO86" s="68"/>
      <c r="CP86" s="71">
        <f t="shared" si="76"/>
        <v>0</v>
      </c>
      <c r="CQ86" s="68"/>
      <c r="CR86" s="71">
        <f t="shared" si="77"/>
        <v>0</v>
      </c>
      <c r="CS86" s="68"/>
      <c r="CT86" s="71">
        <f t="shared" si="78"/>
        <v>0</v>
      </c>
      <c r="CU86" s="68"/>
      <c r="CV86" s="71">
        <f t="shared" si="79"/>
        <v>0</v>
      </c>
      <c r="CW86" s="68"/>
      <c r="CX86" s="71">
        <f t="shared" si="80"/>
        <v>0</v>
      </c>
      <c r="CY86" s="68"/>
      <c r="CZ86" s="71">
        <f t="shared" si="81"/>
        <v>0</v>
      </c>
      <c r="DA86" s="68"/>
      <c r="DB86" s="71">
        <f t="shared" si="82"/>
        <v>0</v>
      </c>
      <c r="DC86" s="68"/>
      <c r="DD86" s="71">
        <f t="shared" si="83"/>
        <v>0</v>
      </c>
      <c r="DE86" s="68"/>
      <c r="DF86" s="24"/>
    </row>
    <row r="87" spans="1:110" x14ac:dyDescent="0.2">
      <c r="A87" s="50">
        <v>82</v>
      </c>
      <c r="B87" s="47"/>
      <c r="C87" s="47"/>
      <c r="D87" s="55"/>
      <c r="E87" s="14"/>
      <c r="F87" s="14"/>
      <c r="G87" s="14"/>
      <c r="H87" s="14"/>
      <c r="I87" s="6">
        <f t="shared" si="43"/>
        <v>0</v>
      </c>
      <c r="J87" s="7" t="str">
        <f t="shared" si="84"/>
        <v>ERROR</v>
      </c>
      <c r="K87" s="62"/>
      <c r="L87" s="62"/>
      <c r="M87" s="62"/>
      <c r="N87" s="50"/>
      <c r="O87" s="71">
        <f t="shared" si="44"/>
        <v>0</v>
      </c>
      <c r="P87" s="69"/>
      <c r="Q87" s="71">
        <f t="shared" si="45"/>
        <v>0</v>
      </c>
      <c r="R87" s="69"/>
      <c r="S87" s="69"/>
      <c r="T87" s="71">
        <f t="shared" si="46"/>
        <v>0</v>
      </c>
      <c r="U87" s="69"/>
      <c r="V87" s="69"/>
      <c r="W87" s="71">
        <f t="shared" si="47"/>
        <v>0</v>
      </c>
      <c r="X87" s="69"/>
      <c r="Y87" s="69"/>
      <c r="Z87" s="71">
        <f t="shared" si="48"/>
        <v>0</v>
      </c>
      <c r="AA87" s="69"/>
      <c r="AB87" s="69"/>
      <c r="AC87" s="71">
        <f t="shared" si="49"/>
        <v>0</v>
      </c>
      <c r="AD87" s="69"/>
      <c r="AE87" s="69"/>
      <c r="AF87" s="71">
        <f t="shared" si="50"/>
        <v>0</v>
      </c>
      <c r="AG87" s="69"/>
      <c r="AH87" s="69"/>
      <c r="AI87" s="71">
        <f t="shared" si="51"/>
        <v>0</v>
      </c>
      <c r="AJ87" s="69"/>
      <c r="AK87" s="69"/>
      <c r="AL87" s="71">
        <f t="shared" si="52"/>
        <v>0</v>
      </c>
      <c r="AM87" s="69"/>
      <c r="AN87" s="69"/>
      <c r="AO87" s="71">
        <f t="shared" si="53"/>
        <v>0</v>
      </c>
      <c r="AP87" s="69"/>
      <c r="AQ87" s="69"/>
      <c r="AR87" s="71">
        <f t="shared" si="54"/>
        <v>0</v>
      </c>
      <c r="AS87" s="69"/>
      <c r="AT87" s="71">
        <f t="shared" si="55"/>
        <v>0</v>
      </c>
      <c r="AU87" s="69"/>
      <c r="AV87" s="71">
        <f t="shared" si="55"/>
        <v>0</v>
      </c>
      <c r="AW87" s="69"/>
      <c r="AX87" s="71">
        <f t="shared" si="56"/>
        <v>0</v>
      </c>
      <c r="AY87" s="69"/>
      <c r="AZ87" s="71">
        <f t="shared" si="57"/>
        <v>0</v>
      </c>
      <c r="BA87" s="69"/>
      <c r="BB87" s="71">
        <f t="shared" si="58"/>
        <v>0</v>
      </c>
      <c r="BC87" s="69"/>
      <c r="BD87" s="71">
        <f t="shared" si="59"/>
        <v>0</v>
      </c>
      <c r="BE87" s="69"/>
      <c r="BF87" s="71">
        <f t="shared" si="60"/>
        <v>0</v>
      </c>
      <c r="BG87" s="69"/>
      <c r="BH87" s="71">
        <f t="shared" si="61"/>
        <v>0</v>
      </c>
      <c r="BI87" s="69"/>
      <c r="BJ87" s="71">
        <f t="shared" si="62"/>
        <v>0</v>
      </c>
      <c r="BK87" s="69"/>
      <c r="BL87" s="71">
        <f t="shared" si="63"/>
        <v>0</v>
      </c>
      <c r="BM87" s="69"/>
      <c r="BN87" s="71">
        <f t="shared" si="64"/>
        <v>0</v>
      </c>
      <c r="BO87" s="69"/>
      <c r="BP87" s="71">
        <f t="shared" si="65"/>
        <v>0</v>
      </c>
      <c r="BQ87" s="69"/>
      <c r="BR87" s="71">
        <f t="shared" si="66"/>
        <v>0</v>
      </c>
      <c r="BS87" s="69"/>
      <c r="BT87" s="71">
        <f t="shared" si="67"/>
        <v>0</v>
      </c>
      <c r="BU87" s="69"/>
      <c r="BV87" s="71">
        <f t="shared" si="68"/>
        <v>0</v>
      </c>
      <c r="BW87" s="69"/>
      <c r="BX87" s="71">
        <f t="shared" si="69"/>
        <v>0</v>
      </c>
      <c r="BY87" s="69"/>
      <c r="BZ87" s="71">
        <f t="shared" si="69"/>
        <v>0</v>
      </c>
      <c r="CA87" s="69"/>
      <c r="CB87" s="71">
        <f t="shared" si="70"/>
        <v>0</v>
      </c>
      <c r="CC87" s="69"/>
      <c r="CD87" s="71">
        <f t="shared" si="71"/>
        <v>0</v>
      </c>
      <c r="CE87" s="69"/>
      <c r="CF87" s="71">
        <f t="shared" si="72"/>
        <v>0</v>
      </c>
      <c r="CG87" s="69"/>
      <c r="CH87" s="71">
        <f t="shared" si="73"/>
        <v>0</v>
      </c>
      <c r="CI87" s="69"/>
      <c r="CJ87" s="71">
        <f t="shared" si="74"/>
        <v>0</v>
      </c>
      <c r="CK87" s="69"/>
      <c r="CL87" s="71">
        <f t="shared" si="75"/>
        <v>0</v>
      </c>
      <c r="CM87" s="69"/>
      <c r="CN87" s="71">
        <f t="shared" si="85"/>
        <v>0</v>
      </c>
      <c r="CO87" s="69"/>
      <c r="CP87" s="71">
        <f t="shared" si="76"/>
        <v>0</v>
      </c>
      <c r="CQ87" s="69"/>
      <c r="CR87" s="71">
        <f t="shared" si="77"/>
        <v>0</v>
      </c>
      <c r="CS87" s="69"/>
      <c r="CT87" s="71">
        <f t="shared" si="78"/>
        <v>0</v>
      </c>
      <c r="CU87" s="69"/>
      <c r="CV87" s="71">
        <f t="shared" si="79"/>
        <v>0</v>
      </c>
      <c r="CW87" s="69"/>
      <c r="CX87" s="71">
        <f t="shared" si="80"/>
        <v>0</v>
      </c>
      <c r="CY87" s="69"/>
      <c r="CZ87" s="71">
        <f t="shared" si="81"/>
        <v>0</v>
      </c>
      <c r="DA87" s="69"/>
      <c r="DB87" s="71">
        <f t="shared" si="82"/>
        <v>0</v>
      </c>
      <c r="DC87" s="69"/>
      <c r="DD87" s="71">
        <f t="shared" si="83"/>
        <v>0</v>
      </c>
      <c r="DE87" s="69"/>
      <c r="DF87" s="24"/>
    </row>
    <row r="88" spans="1:110" x14ac:dyDescent="0.2">
      <c r="A88" s="65">
        <v>83</v>
      </c>
      <c r="B88" s="5"/>
      <c r="C88" s="5"/>
      <c r="D88" s="54"/>
      <c r="E88" s="13"/>
      <c r="F88" s="13"/>
      <c r="G88" s="13"/>
      <c r="H88" s="13"/>
      <c r="I88" s="6">
        <f t="shared" si="43"/>
        <v>0</v>
      </c>
      <c r="J88" s="7" t="str">
        <f t="shared" si="84"/>
        <v>ERROR</v>
      </c>
      <c r="K88" s="61"/>
      <c r="L88" s="61"/>
      <c r="M88" s="61"/>
      <c r="N88" s="50"/>
      <c r="O88" s="71">
        <f t="shared" si="44"/>
        <v>0</v>
      </c>
      <c r="P88" s="68"/>
      <c r="Q88" s="71">
        <f t="shared" si="45"/>
        <v>0</v>
      </c>
      <c r="R88" s="68"/>
      <c r="S88" s="68"/>
      <c r="T88" s="71">
        <f t="shared" si="46"/>
        <v>0</v>
      </c>
      <c r="U88" s="68"/>
      <c r="V88" s="68"/>
      <c r="W88" s="71">
        <f t="shared" si="47"/>
        <v>0</v>
      </c>
      <c r="X88" s="68"/>
      <c r="Y88" s="68"/>
      <c r="Z88" s="71">
        <f t="shared" si="48"/>
        <v>0</v>
      </c>
      <c r="AA88" s="68"/>
      <c r="AB88" s="68"/>
      <c r="AC88" s="71">
        <f t="shared" si="49"/>
        <v>0</v>
      </c>
      <c r="AD88" s="68"/>
      <c r="AE88" s="68"/>
      <c r="AF88" s="71">
        <f t="shared" si="50"/>
        <v>0</v>
      </c>
      <c r="AG88" s="68"/>
      <c r="AH88" s="68"/>
      <c r="AI88" s="71">
        <f t="shared" si="51"/>
        <v>0</v>
      </c>
      <c r="AJ88" s="68"/>
      <c r="AK88" s="68"/>
      <c r="AL88" s="71">
        <f t="shared" si="52"/>
        <v>0</v>
      </c>
      <c r="AM88" s="68"/>
      <c r="AN88" s="68"/>
      <c r="AO88" s="71">
        <f t="shared" si="53"/>
        <v>0</v>
      </c>
      <c r="AP88" s="68"/>
      <c r="AQ88" s="68"/>
      <c r="AR88" s="71">
        <f t="shared" si="54"/>
        <v>0</v>
      </c>
      <c r="AS88" s="68"/>
      <c r="AT88" s="71">
        <f t="shared" si="55"/>
        <v>0</v>
      </c>
      <c r="AU88" s="68"/>
      <c r="AV88" s="71">
        <f t="shared" si="55"/>
        <v>0</v>
      </c>
      <c r="AW88" s="68"/>
      <c r="AX88" s="71">
        <f t="shared" si="56"/>
        <v>0</v>
      </c>
      <c r="AY88" s="68"/>
      <c r="AZ88" s="71">
        <f t="shared" si="57"/>
        <v>0</v>
      </c>
      <c r="BA88" s="68"/>
      <c r="BB88" s="71">
        <f t="shared" si="58"/>
        <v>0</v>
      </c>
      <c r="BC88" s="68"/>
      <c r="BD88" s="71">
        <f t="shared" si="59"/>
        <v>0</v>
      </c>
      <c r="BE88" s="68"/>
      <c r="BF88" s="71">
        <f t="shared" si="60"/>
        <v>0</v>
      </c>
      <c r="BG88" s="68"/>
      <c r="BH88" s="71">
        <f t="shared" si="61"/>
        <v>0</v>
      </c>
      <c r="BI88" s="68"/>
      <c r="BJ88" s="71">
        <f t="shared" si="62"/>
        <v>0</v>
      </c>
      <c r="BK88" s="68"/>
      <c r="BL88" s="71">
        <f t="shared" si="63"/>
        <v>0</v>
      </c>
      <c r="BM88" s="68"/>
      <c r="BN88" s="71">
        <f t="shared" si="64"/>
        <v>0</v>
      </c>
      <c r="BO88" s="68"/>
      <c r="BP88" s="71">
        <f t="shared" si="65"/>
        <v>0</v>
      </c>
      <c r="BQ88" s="68"/>
      <c r="BR88" s="71">
        <f t="shared" si="66"/>
        <v>0</v>
      </c>
      <c r="BS88" s="68"/>
      <c r="BT88" s="71">
        <f t="shared" si="67"/>
        <v>0</v>
      </c>
      <c r="BU88" s="68"/>
      <c r="BV88" s="71">
        <f t="shared" si="68"/>
        <v>0</v>
      </c>
      <c r="BW88" s="68"/>
      <c r="BX88" s="71">
        <f t="shared" si="69"/>
        <v>0</v>
      </c>
      <c r="BY88" s="68"/>
      <c r="BZ88" s="71">
        <f t="shared" si="69"/>
        <v>0</v>
      </c>
      <c r="CA88" s="68"/>
      <c r="CB88" s="71">
        <f t="shared" si="70"/>
        <v>0</v>
      </c>
      <c r="CC88" s="68"/>
      <c r="CD88" s="71">
        <f t="shared" si="71"/>
        <v>0</v>
      </c>
      <c r="CE88" s="68"/>
      <c r="CF88" s="71">
        <f t="shared" si="72"/>
        <v>0</v>
      </c>
      <c r="CG88" s="68"/>
      <c r="CH88" s="71">
        <f t="shared" si="73"/>
        <v>0</v>
      </c>
      <c r="CI88" s="68"/>
      <c r="CJ88" s="71">
        <f t="shared" si="74"/>
        <v>0</v>
      </c>
      <c r="CK88" s="68"/>
      <c r="CL88" s="71">
        <f t="shared" si="75"/>
        <v>0</v>
      </c>
      <c r="CM88" s="68"/>
      <c r="CN88" s="71">
        <f t="shared" si="85"/>
        <v>0</v>
      </c>
      <c r="CO88" s="68"/>
      <c r="CP88" s="71">
        <f t="shared" si="76"/>
        <v>0</v>
      </c>
      <c r="CQ88" s="68"/>
      <c r="CR88" s="71">
        <f t="shared" si="77"/>
        <v>0</v>
      </c>
      <c r="CS88" s="68"/>
      <c r="CT88" s="71">
        <f t="shared" si="78"/>
        <v>0</v>
      </c>
      <c r="CU88" s="68"/>
      <c r="CV88" s="71">
        <f t="shared" si="79"/>
        <v>0</v>
      </c>
      <c r="CW88" s="68"/>
      <c r="CX88" s="71">
        <f t="shared" si="80"/>
        <v>0</v>
      </c>
      <c r="CY88" s="68"/>
      <c r="CZ88" s="71">
        <f t="shared" si="81"/>
        <v>0</v>
      </c>
      <c r="DA88" s="68"/>
      <c r="DB88" s="71">
        <f t="shared" si="82"/>
        <v>0</v>
      </c>
      <c r="DC88" s="68"/>
      <c r="DD88" s="71">
        <f t="shared" si="83"/>
        <v>0</v>
      </c>
      <c r="DE88" s="68"/>
      <c r="DF88" s="24"/>
    </row>
    <row r="89" spans="1:110" x14ac:dyDescent="0.2">
      <c r="A89" s="50">
        <v>84</v>
      </c>
      <c r="B89" s="47"/>
      <c r="C89" s="47"/>
      <c r="D89" s="55"/>
      <c r="E89" s="14"/>
      <c r="F89" s="14"/>
      <c r="G89" s="14"/>
      <c r="H89" s="14"/>
      <c r="I89" s="6">
        <f t="shared" si="43"/>
        <v>0</v>
      </c>
      <c r="J89" s="7" t="str">
        <f t="shared" si="84"/>
        <v>ERROR</v>
      </c>
      <c r="K89" s="62"/>
      <c r="L89" s="62"/>
      <c r="M89" s="62"/>
      <c r="N89" s="50"/>
      <c r="O89" s="71">
        <f t="shared" si="44"/>
        <v>0</v>
      </c>
      <c r="P89" s="69"/>
      <c r="Q89" s="71">
        <f t="shared" si="45"/>
        <v>0</v>
      </c>
      <c r="R89" s="69"/>
      <c r="S89" s="69"/>
      <c r="T89" s="71">
        <f t="shared" si="46"/>
        <v>0</v>
      </c>
      <c r="U89" s="69"/>
      <c r="V89" s="69"/>
      <c r="W89" s="71">
        <f t="shared" si="47"/>
        <v>0</v>
      </c>
      <c r="X89" s="69"/>
      <c r="Y89" s="69"/>
      <c r="Z89" s="71">
        <f t="shared" si="48"/>
        <v>0</v>
      </c>
      <c r="AA89" s="69"/>
      <c r="AB89" s="69"/>
      <c r="AC89" s="71">
        <f t="shared" si="49"/>
        <v>0</v>
      </c>
      <c r="AD89" s="69"/>
      <c r="AE89" s="69"/>
      <c r="AF89" s="71">
        <f t="shared" si="50"/>
        <v>0</v>
      </c>
      <c r="AG89" s="69"/>
      <c r="AH89" s="69"/>
      <c r="AI89" s="71">
        <f t="shared" si="51"/>
        <v>0</v>
      </c>
      <c r="AJ89" s="69"/>
      <c r="AK89" s="69"/>
      <c r="AL89" s="71">
        <f t="shared" si="52"/>
        <v>0</v>
      </c>
      <c r="AM89" s="69"/>
      <c r="AN89" s="69"/>
      <c r="AO89" s="71">
        <f t="shared" si="53"/>
        <v>0</v>
      </c>
      <c r="AP89" s="69"/>
      <c r="AQ89" s="69"/>
      <c r="AR89" s="71">
        <f t="shared" si="54"/>
        <v>0</v>
      </c>
      <c r="AS89" s="69"/>
      <c r="AT89" s="71">
        <f t="shared" si="55"/>
        <v>0</v>
      </c>
      <c r="AU89" s="69"/>
      <c r="AV89" s="71">
        <f t="shared" si="55"/>
        <v>0</v>
      </c>
      <c r="AW89" s="69"/>
      <c r="AX89" s="71">
        <f t="shared" si="56"/>
        <v>0</v>
      </c>
      <c r="AY89" s="69"/>
      <c r="AZ89" s="71">
        <f t="shared" si="57"/>
        <v>0</v>
      </c>
      <c r="BA89" s="69"/>
      <c r="BB89" s="71">
        <f t="shared" si="58"/>
        <v>0</v>
      </c>
      <c r="BC89" s="69"/>
      <c r="BD89" s="71">
        <f t="shared" si="59"/>
        <v>0</v>
      </c>
      <c r="BE89" s="69"/>
      <c r="BF89" s="71">
        <f t="shared" si="60"/>
        <v>0</v>
      </c>
      <c r="BG89" s="69"/>
      <c r="BH89" s="71">
        <f t="shared" si="61"/>
        <v>0</v>
      </c>
      <c r="BI89" s="69"/>
      <c r="BJ89" s="71">
        <f t="shared" si="62"/>
        <v>0</v>
      </c>
      <c r="BK89" s="69"/>
      <c r="BL89" s="71">
        <f t="shared" si="63"/>
        <v>0</v>
      </c>
      <c r="BM89" s="69"/>
      <c r="BN89" s="71">
        <f t="shared" si="64"/>
        <v>0</v>
      </c>
      <c r="BO89" s="69"/>
      <c r="BP89" s="71">
        <f t="shared" si="65"/>
        <v>0</v>
      </c>
      <c r="BQ89" s="69"/>
      <c r="BR89" s="71">
        <f t="shared" si="66"/>
        <v>0</v>
      </c>
      <c r="BS89" s="69"/>
      <c r="BT89" s="71">
        <f t="shared" si="67"/>
        <v>0</v>
      </c>
      <c r="BU89" s="69"/>
      <c r="BV89" s="71">
        <f t="shared" si="68"/>
        <v>0</v>
      </c>
      <c r="BW89" s="69"/>
      <c r="BX89" s="71">
        <f t="shared" si="69"/>
        <v>0</v>
      </c>
      <c r="BY89" s="69"/>
      <c r="BZ89" s="71">
        <f t="shared" si="69"/>
        <v>0</v>
      </c>
      <c r="CA89" s="69"/>
      <c r="CB89" s="71">
        <f t="shared" si="70"/>
        <v>0</v>
      </c>
      <c r="CC89" s="69"/>
      <c r="CD89" s="71">
        <f t="shared" si="71"/>
        <v>0</v>
      </c>
      <c r="CE89" s="69"/>
      <c r="CF89" s="71">
        <f t="shared" si="72"/>
        <v>0</v>
      </c>
      <c r="CG89" s="69"/>
      <c r="CH89" s="71">
        <f t="shared" si="73"/>
        <v>0</v>
      </c>
      <c r="CI89" s="69"/>
      <c r="CJ89" s="71">
        <f t="shared" si="74"/>
        <v>0</v>
      </c>
      <c r="CK89" s="69"/>
      <c r="CL89" s="71">
        <f t="shared" si="75"/>
        <v>0</v>
      </c>
      <c r="CM89" s="69"/>
      <c r="CN89" s="71">
        <f t="shared" si="85"/>
        <v>0</v>
      </c>
      <c r="CO89" s="69"/>
      <c r="CP89" s="71">
        <f t="shared" si="76"/>
        <v>0</v>
      </c>
      <c r="CQ89" s="69"/>
      <c r="CR89" s="71">
        <f t="shared" si="77"/>
        <v>0</v>
      </c>
      <c r="CS89" s="69"/>
      <c r="CT89" s="71">
        <f t="shared" si="78"/>
        <v>0</v>
      </c>
      <c r="CU89" s="69"/>
      <c r="CV89" s="71">
        <f t="shared" si="79"/>
        <v>0</v>
      </c>
      <c r="CW89" s="69"/>
      <c r="CX89" s="71">
        <f t="shared" si="80"/>
        <v>0</v>
      </c>
      <c r="CY89" s="69"/>
      <c r="CZ89" s="71">
        <f t="shared" si="81"/>
        <v>0</v>
      </c>
      <c r="DA89" s="69"/>
      <c r="DB89" s="71">
        <f t="shared" si="82"/>
        <v>0</v>
      </c>
      <c r="DC89" s="69"/>
      <c r="DD89" s="71">
        <f t="shared" si="83"/>
        <v>0</v>
      </c>
      <c r="DE89" s="69"/>
      <c r="DF89" s="24"/>
    </row>
    <row r="90" spans="1:110" x14ac:dyDescent="0.2">
      <c r="A90" s="65">
        <v>85</v>
      </c>
      <c r="B90" s="5"/>
      <c r="C90" s="5"/>
      <c r="D90" s="54"/>
      <c r="E90" s="13"/>
      <c r="F90" s="13"/>
      <c r="G90" s="13"/>
      <c r="H90" s="13"/>
      <c r="I90" s="6">
        <f t="shared" si="43"/>
        <v>0</v>
      </c>
      <c r="J90" s="7" t="str">
        <f t="shared" si="84"/>
        <v>ERROR</v>
      </c>
      <c r="K90" s="61"/>
      <c r="L90" s="61"/>
      <c r="M90" s="61"/>
      <c r="N90" s="50"/>
      <c r="O90" s="71">
        <f t="shared" si="44"/>
        <v>0</v>
      </c>
      <c r="P90" s="68"/>
      <c r="Q90" s="71">
        <f t="shared" si="45"/>
        <v>0</v>
      </c>
      <c r="R90" s="68"/>
      <c r="S90" s="68"/>
      <c r="T90" s="71">
        <f t="shared" si="46"/>
        <v>0</v>
      </c>
      <c r="U90" s="68"/>
      <c r="V90" s="68"/>
      <c r="W90" s="71">
        <f t="shared" si="47"/>
        <v>0</v>
      </c>
      <c r="X90" s="68"/>
      <c r="Y90" s="68"/>
      <c r="Z90" s="71">
        <f t="shared" si="48"/>
        <v>0</v>
      </c>
      <c r="AA90" s="68"/>
      <c r="AB90" s="68"/>
      <c r="AC90" s="71">
        <f t="shared" si="49"/>
        <v>0</v>
      </c>
      <c r="AD90" s="68"/>
      <c r="AE90" s="68"/>
      <c r="AF90" s="71">
        <f t="shared" si="50"/>
        <v>0</v>
      </c>
      <c r="AG90" s="68"/>
      <c r="AH90" s="68"/>
      <c r="AI90" s="71">
        <f t="shared" si="51"/>
        <v>0</v>
      </c>
      <c r="AJ90" s="68"/>
      <c r="AK90" s="68"/>
      <c r="AL90" s="71">
        <f t="shared" si="52"/>
        <v>0</v>
      </c>
      <c r="AM90" s="68"/>
      <c r="AN90" s="68"/>
      <c r="AO90" s="71">
        <f t="shared" si="53"/>
        <v>0</v>
      </c>
      <c r="AP90" s="68"/>
      <c r="AQ90" s="68"/>
      <c r="AR90" s="71">
        <f t="shared" si="54"/>
        <v>0</v>
      </c>
      <c r="AS90" s="68"/>
      <c r="AT90" s="71">
        <f t="shared" si="55"/>
        <v>0</v>
      </c>
      <c r="AU90" s="68"/>
      <c r="AV90" s="71">
        <f t="shared" si="55"/>
        <v>0</v>
      </c>
      <c r="AW90" s="68"/>
      <c r="AX90" s="71">
        <f t="shared" si="56"/>
        <v>0</v>
      </c>
      <c r="AY90" s="68"/>
      <c r="AZ90" s="71">
        <f t="shared" si="57"/>
        <v>0</v>
      </c>
      <c r="BA90" s="68"/>
      <c r="BB90" s="71">
        <f t="shared" si="58"/>
        <v>0</v>
      </c>
      <c r="BC90" s="68"/>
      <c r="BD90" s="71">
        <f t="shared" si="59"/>
        <v>0</v>
      </c>
      <c r="BE90" s="68"/>
      <c r="BF90" s="71">
        <f t="shared" si="60"/>
        <v>0</v>
      </c>
      <c r="BG90" s="68"/>
      <c r="BH90" s="71">
        <f t="shared" si="61"/>
        <v>0</v>
      </c>
      <c r="BI90" s="68"/>
      <c r="BJ90" s="71">
        <f t="shared" si="62"/>
        <v>0</v>
      </c>
      <c r="BK90" s="68"/>
      <c r="BL90" s="71">
        <f t="shared" si="63"/>
        <v>0</v>
      </c>
      <c r="BM90" s="68"/>
      <c r="BN90" s="71">
        <f t="shared" si="64"/>
        <v>0</v>
      </c>
      <c r="BO90" s="68"/>
      <c r="BP90" s="71">
        <f t="shared" si="65"/>
        <v>0</v>
      </c>
      <c r="BQ90" s="68"/>
      <c r="BR90" s="71">
        <f t="shared" si="66"/>
        <v>0</v>
      </c>
      <c r="BS90" s="68"/>
      <c r="BT90" s="71">
        <f t="shared" si="67"/>
        <v>0</v>
      </c>
      <c r="BU90" s="68"/>
      <c r="BV90" s="71">
        <f t="shared" si="68"/>
        <v>0</v>
      </c>
      <c r="BW90" s="68"/>
      <c r="BX90" s="71">
        <f t="shared" si="69"/>
        <v>0</v>
      </c>
      <c r="BY90" s="68"/>
      <c r="BZ90" s="71">
        <f t="shared" si="69"/>
        <v>0</v>
      </c>
      <c r="CA90" s="68"/>
      <c r="CB90" s="71">
        <f t="shared" si="70"/>
        <v>0</v>
      </c>
      <c r="CC90" s="68"/>
      <c r="CD90" s="71">
        <f t="shared" si="71"/>
        <v>0</v>
      </c>
      <c r="CE90" s="68"/>
      <c r="CF90" s="71">
        <f t="shared" si="72"/>
        <v>0</v>
      </c>
      <c r="CG90" s="68"/>
      <c r="CH90" s="71">
        <f t="shared" si="73"/>
        <v>0</v>
      </c>
      <c r="CI90" s="68"/>
      <c r="CJ90" s="71">
        <f t="shared" si="74"/>
        <v>0</v>
      </c>
      <c r="CK90" s="68"/>
      <c r="CL90" s="71">
        <f t="shared" si="75"/>
        <v>0</v>
      </c>
      <c r="CM90" s="68"/>
      <c r="CN90" s="71">
        <f t="shared" si="85"/>
        <v>0</v>
      </c>
      <c r="CO90" s="68"/>
      <c r="CP90" s="71">
        <f t="shared" si="76"/>
        <v>0</v>
      </c>
      <c r="CQ90" s="68"/>
      <c r="CR90" s="71">
        <f t="shared" si="77"/>
        <v>0</v>
      </c>
      <c r="CS90" s="68"/>
      <c r="CT90" s="71">
        <f t="shared" si="78"/>
        <v>0</v>
      </c>
      <c r="CU90" s="68"/>
      <c r="CV90" s="71">
        <f t="shared" si="79"/>
        <v>0</v>
      </c>
      <c r="CW90" s="68"/>
      <c r="CX90" s="71">
        <f t="shared" si="80"/>
        <v>0</v>
      </c>
      <c r="CY90" s="68"/>
      <c r="CZ90" s="71">
        <f t="shared" si="81"/>
        <v>0</v>
      </c>
      <c r="DA90" s="68"/>
      <c r="DB90" s="71">
        <f t="shared" si="82"/>
        <v>0</v>
      </c>
      <c r="DC90" s="68"/>
      <c r="DD90" s="71">
        <f t="shared" si="83"/>
        <v>0</v>
      </c>
      <c r="DE90" s="68"/>
      <c r="DF90" s="24"/>
    </row>
    <row r="91" spans="1:110" x14ac:dyDescent="0.2">
      <c r="A91" s="50">
        <v>86</v>
      </c>
      <c r="B91" s="47"/>
      <c r="C91" s="47"/>
      <c r="D91" s="55"/>
      <c r="E91" s="14"/>
      <c r="F91" s="14"/>
      <c r="G91" s="14"/>
      <c r="H91" s="14"/>
      <c r="I91" s="6">
        <f t="shared" si="43"/>
        <v>0</v>
      </c>
      <c r="J91" s="7" t="str">
        <f t="shared" si="84"/>
        <v>ERROR</v>
      </c>
      <c r="K91" s="62"/>
      <c r="L91" s="62"/>
      <c r="M91" s="62"/>
      <c r="N91" s="50"/>
      <c r="O91" s="71">
        <f t="shared" si="44"/>
        <v>0</v>
      </c>
      <c r="P91" s="69"/>
      <c r="Q91" s="71">
        <f t="shared" si="45"/>
        <v>0</v>
      </c>
      <c r="R91" s="69"/>
      <c r="S91" s="69"/>
      <c r="T91" s="71">
        <f t="shared" si="46"/>
        <v>0</v>
      </c>
      <c r="U91" s="69"/>
      <c r="V91" s="69"/>
      <c r="W91" s="71">
        <f t="shared" si="47"/>
        <v>0</v>
      </c>
      <c r="X91" s="69"/>
      <c r="Y91" s="69"/>
      <c r="Z91" s="71">
        <f t="shared" si="48"/>
        <v>0</v>
      </c>
      <c r="AA91" s="69"/>
      <c r="AB91" s="69"/>
      <c r="AC91" s="71">
        <f t="shared" si="49"/>
        <v>0</v>
      </c>
      <c r="AD91" s="69"/>
      <c r="AE91" s="69"/>
      <c r="AF91" s="71">
        <f t="shared" si="50"/>
        <v>0</v>
      </c>
      <c r="AG91" s="69"/>
      <c r="AH91" s="69"/>
      <c r="AI91" s="71">
        <f t="shared" si="51"/>
        <v>0</v>
      </c>
      <c r="AJ91" s="69"/>
      <c r="AK91" s="69"/>
      <c r="AL91" s="71">
        <f t="shared" si="52"/>
        <v>0</v>
      </c>
      <c r="AM91" s="69"/>
      <c r="AN91" s="69"/>
      <c r="AO91" s="71">
        <f t="shared" si="53"/>
        <v>0</v>
      </c>
      <c r="AP91" s="69"/>
      <c r="AQ91" s="69"/>
      <c r="AR91" s="71">
        <f t="shared" si="54"/>
        <v>0</v>
      </c>
      <c r="AS91" s="69"/>
      <c r="AT91" s="71">
        <f t="shared" si="55"/>
        <v>0</v>
      </c>
      <c r="AU91" s="69"/>
      <c r="AV91" s="71">
        <f t="shared" si="55"/>
        <v>0</v>
      </c>
      <c r="AW91" s="69"/>
      <c r="AX91" s="71">
        <f t="shared" si="56"/>
        <v>0</v>
      </c>
      <c r="AY91" s="69"/>
      <c r="AZ91" s="71">
        <f t="shared" si="57"/>
        <v>0</v>
      </c>
      <c r="BA91" s="69"/>
      <c r="BB91" s="71">
        <f t="shared" si="58"/>
        <v>0</v>
      </c>
      <c r="BC91" s="69"/>
      <c r="BD91" s="71">
        <f t="shared" si="59"/>
        <v>0</v>
      </c>
      <c r="BE91" s="69"/>
      <c r="BF91" s="71">
        <f t="shared" si="60"/>
        <v>0</v>
      </c>
      <c r="BG91" s="69"/>
      <c r="BH91" s="71">
        <f t="shared" si="61"/>
        <v>0</v>
      </c>
      <c r="BI91" s="69"/>
      <c r="BJ91" s="71">
        <f t="shared" si="62"/>
        <v>0</v>
      </c>
      <c r="BK91" s="69"/>
      <c r="BL91" s="71">
        <f t="shared" si="63"/>
        <v>0</v>
      </c>
      <c r="BM91" s="69"/>
      <c r="BN91" s="71">
        <f t="shared" si="64"/>
        <v>0</v>
      </c>
      <c r="BO91" s="69"/>
      <c r="BP91" s="71">
        <f t="shared" si="65"/>
        <v>0</v>
      </c>
      <c r="BQ91" s="69"/>
      <c r="BR91" s="71">
        <f t="shared" si="66"/>
        <v>0</v>
      </c>
      <c r="BS91" s="69"/>
      <c r="BT91" s="71">
        <f t="shared" si="67"/>
        <v>0</v>
      </c>
      <c r="BU91" s="69"/>
      <c r="BV91" s="71">
        <f t="shared" si="68"/>
        <v>0</v>
      </c>
      <c r="BW91" s="69"/>
      <c r="BX91" s="71">
        <f t="shared" si="69"/>
        <v>0</v>
      </c>
      <c r="BY91" s="69"/>
      <c r="BZ91" s="71">
        <f t="shared" si="69"/>
        <v>0</v>
      </c>
      <c r="CA91" s="69"/>
      <c r="CB91" s="71">
        <f t="shared" si="70"/>
        <v>0</v>
      </c>
      <c r="CC91" s="69"/>
      <c r="CD91" s="71">
        <f t="shared" si="71"/>
        <v>0</v>
      </c>
      <c r="CE91" s="69"/>
      <c r="CF91" s="71">
        <f t="shared" si="72"/>
        <v>0</v>
      </c>
      <c r="CG91" s="69"/>
      <c r="CH91" s="71">
        <f t="shared" si="73"/>
        <v>0</v>
      </c>
      <c r="CI91" s="69"/>
      <c r="CJ91" s="71">
        <f t="shared" si="74"/>
        <v>0</v>
      </c>
      <c r="CK91" s="69"/>
      <c r="CL91" s="71">
        <f t="shared" si="75"/>
        <v>0</v>
      </c>
      <c r="CM91" s="69"/>
      <c r="CN91" s="71">
        <f t="shared" si="85"/>
        <v>0</v>
      </c>
      <c r="CO91" s="69"/>
      <c r="CP91" s="71">
        <f t="shared" si="76"/>
        <v>0</v>
      </c>
      <c r="CQ91" s="69"/>
      <c r="CR91" s="71">
        <f t="shared" si="77"/>
        <v>0</v>
      </c>
      <c r="CS91" s="69"/>
      <c r="CT91" s="71">
        <f t="shared" si="78"/>
        <v>0</v>
      </c>
      <c r="CU91" s="69"/>
      <c r="CV91" s="71">
        <f t="shared" si="79"/>
        <v>0</v>
      </c>
      <c r="CW91" s="69"/>
      <c r="CX91" s="71">
        <f t="shared" si="80"/>
        <v>0</v>
      </c>
      <c r="CY91" s="69"/>
      <c r="CZ91" s="71">
        <f t="shared" si="81"/>
        <v>0</v>
      </c>
      <c r="DA91" s="69"/>
      <c r="DB91" s="71">
        <f t="shared" si="82"/>
        <v>0</v>
      </c>
      <c r="DC91" s="69"/>
      <c r="DD91" s="71">
        <f t="shared" si="83"/>
        <v>0</v>
      </c>
      <c r="DE91" s="69"/>
      <c r="DF91" s="24"/>
    </row>
    <row r="92" spans="1:110" x14ac:dyDescent="0.2">
      <c r="A92" s="65">
        <v>87</v>
      </c>
      <c r="B92" s="5"/>
      <c r="C92" s="5"/>
      <c r="D92" s="54"/>
      <c r="E92" s="13"/>
      <c r="F92" s="13"/>
      <c r="G92" s="13"/>
      <c r="H92" s="13"/>
      <c r="I92" s="6">
        <f t="shared" si="43"/>
        <v>0</v>
      </c>
      <c r="J92" s="7" t="str">
        <f t="shared" si="84"/>
        <v>ERROR</v>
      </c>
      <c r="K92" s="61"/>
      <c r="L92" s="61"/>
      <c r="M92" s="61"/>
      <c r="N92" s="50"/>
      <c r="O92" s="71">
        <f t="shared" si="44"/>
        <v>0</v>
      </c>
      <c r="P92" s="68"/>
      <c r="Q92" s="71">
        <f t="shared" si="45"/>
        <v>0</v>
      </c>
      <c r="R92" s="68"/>
      <c r="S92" s="68"/>
      <c r="T92" s="71">
        <f t="shared" si="46"/>
        <v>0</v>
      </c>
      <c r="U92" s="68"/>
      <c r="V92" s="68"/>
      <c r="W92" s="71">
        <f t="shared" si="47"/>
        <v>0</v>
      </c>
      <c r="X92" s="68"/>
      <c r="Y92" s="68"/>
      <c r="Z92" s="71">
        <f t="shared" si="48"/>
        <v>0</v>
      </c>
      <c r="AA92" s="68"/>
      <c r="AB92" s="68"/>
      <c r="AC92" s="71">
        <f t="shared" si="49"/>
        <v>0</v>
      </c>
      <c r="AD92" s="68"/>
      <c r="AE92" s="68"/>
      <c r="AF92" s="71">
        <f t="shared" si="50"/>
        <v>0</v>
      </c>
      <c r="AG92" s="68"/>
      <c r="AH92" s="68"/>
      <c r="AI92" s="71">
        <f t="shared" si="51"/>
        <v>0</v>
      </c>
      <c r="AJ92" s="68"/>
      <c r="AK92" s="68"/>
      <c r="AL92" s="71">
        <f t="shared" si="52"/>
        <v>0</v>
      </c>
      <c r="AM92" s="68"/>
      <c r="AN92" s="68"/>
      <c r="AO92" s="71">
        <f t="shared" si="53"/>
        <v>0</v>
      </c>
      <c r="AP92" s="68"/>
      <c r="AQ92" s="68"/>
      <c r="AR92" s="71">
        <f t="shared" si="54"/>
        <v>0</v>
      </c>
      <c r="AS92" s="68"/>
      <c r="AT92" s="71">
        <f t="shared" si="55"/>
        <v>0</v>
      </c>
      <c r="AU92" s="68"/>
      <c r="AV92" s="71">
        <f t="shared" si="55"/>
        <v>0</v>
      </c>
      <c r="AW92" s="68"/>
      <c r="AX92" s="71">
        <f t="shared" si="56"/>
        <v>0</v>
      </c>
      <c r="AY92" s="68"/>
      <c r="AZ92" s="71">
        <f t="shared" si="57"/>
        <v>0</v>
      </c>
      <c r="BA92" s="68"/>
      <c r="BB92" s="71">
        <f t="shared" si="58"/>
        <v>0</v>
      </c>
      <c r="BC92" s="68"/>
      <c r="BD92" s="71">
        <f t="shared" si="59"/>
        <v>0</v>
      </c>
      <c r="BE92" s="68"/>
      <c r="BF92" s="71">
        <f t="shared" si="60"/>
        <v>0</v>
      </c>
      <c r="BG92" s="68"/>
      <c r="BH92" s="71">
        <f t="shared" si="61"/>
        <v>0</v>
      </c>
      <c r="BI92" s="68"/>
      <c r="BJ92" s="71">
        <f t="shared" si="62"/>
        <v>0</v>
      </c>
      <c r="BK92" s="68"/>
      <c r="BL92" s="71">
        <f t="shared" si="63"/>
        <v>0</v>
      </c>
      <c r="BM92" s="68"/>
      <c r="BN92" s="71">
        <f t="shared" si="64"/>
        <v>0</v>
      </c>
      <c r="BO92" s="68"/>
      <c r="BP92" s="71">
        <f t="shared" si="65"/>
        <v>0</v>
      </c>
      <c r="BQ92" s="68"/>
      <c r="BR92" s="71">
        <f t="shared" si="66"/>
        <v>0</v>
      </c>
      <c r="BS92" s="68"/>
      <c r="BT92" s="71">
        <f t="shared" si="67"/>
        <v>0</v>
      </c>
      <c r="BU92" s="68"/>
      <c r="BV92" s="71">
        <f t="shared" si="68"/>
        <v>0</v>
      </c>
      <c r="BW92" s="68"/>
      <c r="BX92" s="71">
        <f t="shared" si="69"/>
        <v>0</v>
      </c>
      <c r="BY92" s="68"/>
      <c r="BZ92" s="71">
        <f t="shared" si="69"/>
        <v>0</v>
      </c>
      <c r="CA92" s="68"/>
      <c r="CB92" s="71">
        <f t="shared" si="70"/>
        <v>0</v>
      </c>
      <c r="CC92" s="68"/>
      <c r="CD92" s="71">
        <f t="shared" si="71"/>
        <v>0</v>
      </c>
      <c r="CE92" s="68"/>
      <c r="CF92" s="71">
        <f t="shared" si="72"/>
        <v>0</v>
      </c>
      <c r="CG92" s="68"/>
      <c r="CH92" s="71">
        <f t="shared" si="73"/>
        <v>0</v>
      </c>
      <c r="CI92" s="68"/>
      <c r="CJ92" s="71">
        <f t="shared" si="74"/>
        <v>0</v>
      </c>
      <c r="CK92" s="68"/>
      <c r="CL92" s="71">
        <f t="shared" si="75"/>
        <v>0</v>
      </c>
      <c r="CM92" s="68"/>
      <c r="CN92" s="71">
        <f t="shared" si="85"/>
        <v>0</v>
      </c>
      <c r="CO92" s="68"/>
      <c r="CP92" s="71">
        <f t="shared" si="76"/>
        <v>0</v>
      </c>
      <c r="CQ92" s="68"/>
      <c r="CR92" s="71">
        <f t="shared" si="77"/>
        <v>0</v>
      </c>
      <c r="CS92" s="68"/>
      <c r="CT92" s="71">
        <f t="shared" si="78"/>
        <v>0</v>
      </c>
      <c r="CU92" s="68"/>
      <c r="CV92" s="71">
        <f t="shared" si="79"/>
        <v>0</v>
      </c>
      <c r="CW92" s="68"/>
      <c r="CX92" s="71">
        <f t="shared" si="80"/>
        <v>0</v>
      </c>
      <c r="CY92" s="68"/>
      <c r="CZ92" s="71">
        <f t="shared" si="81"/>
        <v>0</v>
      </c>
      <c r="DA92" s="68"/>
      <c r="DB92" s="71">
        <f t="shared" si="82"/>
        <v>0</v>
      </c>
      <c r="DC92" s="68"/>
      <c r="DD92" s="71">
        <f t="shared" si="83"/>
        <v>0</v>
      </c>
      <c r="DE92" s="68"/>
      <c r="DF92" s="24"/>
    </row>
    <row r="93" spans="1:110" x14ac:dyDescent="0.2">
      <c r="A93" s="50">
        <v>88</v>
      </c>
      <c r="B93" s="47"/>
      <c r="C93" s="47"/>
      <c r="D93" s="55"/>
      <c r="E93" s="14"/>
      <c r="F93" s="14"/>
      <c r="G93" s="14"/>
      <c r="H93" s="14"/>
      <c r="I93" s="6">
        <f t="shared" si="43"/>
        <v>0</v>
      </c>
      <c r="J93" s="7" t="str">
        <f t="shared" si="84"/>
        <v>ERROR</v>
      </c>
      <c r="K93" s="62"/>
      <c r="L93" s="62"/>
      <c r="M93" s="62"/>
      <c r="N93" s="50"/>
      <c r="O93" s="71">
        <f t="shared" si="44"/>
        <v>0</v>
      </c>
      <c r="P93" s="69"/>
      <c r="Q93" s="71">
        <f t="shared" si="45"/>
        <v>0</v>
      </c>
      <c r="R93" s="69"/>
      <c r="S93" s="69"/>
      <c r="T93" s="71">
        <f t="shared" si="46"/>
        <v>0</v>
      </c>
      <c r="U93" s="69"/>
      <c r="V93" s="69"/>
      <c r="W93" s="71">
        <f t="shared" si="47"/>
        <v>0</v>
      </c>
      <c r="X93" s="69"/>
      <c r="Y93" s="69"/>
      <c r="Z93" s="71">
        <f t="shared" si="48"/>
        <v>0</v>
      </c>
      <c r="AA93" s="69"/>
      <c r="AB93" s="69"/>
      <c r="AC93" s="71">
        <f t="shared" si="49"/>
        <v>0</v>
      </c>
      <c r="AD93" s="69"/>
      <c r="AE93" s="69"/>
      <c r="AF93" s="71">
        <f t="shared" si="50"/>
        <v>0</v>
      </c>
      <c r="AG93" s="69"/>
      <c r="AH93" s="69"/>
      <c r="AI93" s="71">
        <f t="shared" si="51"/>
        <v>0</v>
      </c>
      <c r="AJ93" s="69"/>
      <c r="AK93" s="69"/>
      <c r="AL93" s="71">
        <f t="shared" si="52"/>
        <v>0</v>
      </c>
      <c r="AM93" s="69"/>
      <c r="AN93" s="69"/>
      <c r="AO93" s="71">
        <f t="shared" si="53"/>
        <v>0</v>
      </c>
      <c r="AP93" s="69"/>
      <c r="AQ93" s="69"/>
      <c r="AR93" s="71">
        <f t="shared" si="54"/>
        <v>0</v>
      </c>
      <c r="AS93" s="69"/>
      <c r="AT93" s="71">
        <f t="shared" si="55"/>
        <v>0</v>
      </c>
      <c r="AU93" s="69"/>
      <c r="AV93" s="71">
        <f t="shared" si="55"/>
        <v>0</v>
      </c>
      <c r="AW93" s="69"/>
      <c r="AX93" s="71">
        <f t="shared" si="56"/>
        <v>0</v>
      </c>
      <c r="AY93" s="69"/>
      <c r="AZ93" s="71">
        <f t="shared" si="57"/>
        <v>0</v>
      </c>
      <c r="BA93" s="69"/>
      <c r="BB93" s="71">
        <f t="shared" si="58"/>
        <v>0</v>
      </c>
      <c r="BC93" s="69"/>
      <c r="BD93" s="71">
        <f t="shared" si="59"/>
        <v>0</v>
      </c>
      <c r="BE93" s="69"/>
      <c r="BF93" s="71">
        <f t="shared" si="60"/>
        <v>0</v>
      </c>
      <c r="BG93" s="69"/>
      <c r="BH93" s="71">
        <f t="shared" si="61"/>
        <v>0</v>
      </c>
      <c r="BI93" s="69"/>
      <c r="BJ93" s="71">
        <f t="shared" si="62"/>
        <v>0</v>
      </c>
      <c r="BK93" s="69"/>
      <c r="BL93" s="71">
        <f t="shared" si="63"/>
        <v>0</v>
      </c>
      <c r="BM93" s="69"/>
      <c r="BN93" s="71">
        <f t="shared" si="64"/>
        <v>0</v>
      </c>
      <c r="BO93" s="69"/>
      <c r="BP93" s="71">
        <f t="shared" si="65"/>
        <v>0</v>
      </c>
      <c r="BQ93" s="69"/>
      <c r="BR93" s="71">
        <f t="shared" si="66"/>
        <v>0</v>
      </c>
      <c r="BS93" s="69"/>
      <c r="BT93" s="71">
        <f t="shared" si="67"/>
        <v>0</v>
      </c>
      <c r="BU93" s="69"/>
      <c r="BV93" s="71">
        <f t="shared" si="68"/>
        <v>0</v>
      </c>
      <c r="BW93" s="69"/>
      <c r="BX93" s="71">
        <f t="shared" si="69"/>
        <v>0</v>
      </c>
      <c r="BY93" s="69"/>
      <c r="BZ93" s="71">
        <f t="shared" si="69"/>
        <v>0</v>
      </c>
      <c r="CA93" s="69"/>
      <c r="CB93" s="71">
        <f t="shared" si="70"/>
        <v>0</v>
      </c>
      <c r="CC93" s="69"/>
      <c r="CD93" s="71">
        <f t="shared" si="71"/>
        <v>0</v>
      </c>
      <c r="CE93" s="69"/>
      <c r="CF93" s="71">
        <f t="shared" si="72"/>
        <v>0</v>
      </c>
      <c r="CG93" s="69"/>
      <c r="CH93" s="71">
        <f t="shared" si="73"/>
        <v>0</v>
      </c>
      <c r="CI93" s="69"/>
      <c r="CJ93" s="71">
        <f t="shared" si="74"/>
        <v>0</v>
      </c>
      <c r="CK93" s="69"/>
      <c r="CL93" s="71">
        <f t="shared" si="75"/>
        <v>0</v>
      </c>
      <c r="CM93" s="69"/>
      <c r="CN93" s="71">
        <f t="shared" si="85"/>
        <v>0</v>
      </c>
      <c r="CO93" s="69"/>
      <c r="CP93" s="71">
        <f t="shared" si="76"/>
        <v>0</v>
      </c>
      <c r="CQ93" s="69"/>
      <c r="CR93" s="71">
        <f t="shared" si="77"/>
        <v>0</v>
      </c>
      <c r="CS93" s="69"/>
      <c r="CT93" s="71">
        <f t="shared" si="78"/>
        <v>0</v>
      </c>
      <c r="CU93" s="69"/>
      <c r="CV93" s="71">
        <f t="shared" si="79"/>
        <v>0</v>
      </c>
      <c r="CW93" s="69"/>
      <c r="CX93" s="71">
        <f t="shared" si="80"/>
        <v>0</v>
      </c>
      <c r="CY93" s="69"/>
      <c r="CZ93" s="71">
        <f t="shared" si="81"/>
        <v>0</v>
      </c>
      <c r="DA93" s="69"/>
      <c r="DB93" s="71">
        <f t="shared" si="82"/>
        <v>0</v>
      </c>
      <c r="DC93" s="69"/>
      <c r="DD93" s="71">
        <f t="shared" si="83"/>
        <v>0</v>
      </c>
      <c r="DE93" s="69"/>
      <c r="DF93" s="24"/>
    </row>
    <row r="94" spans="1:110" x14ac:dyDescent="0.2">
      <c r="A94" s="65">
        <v>89</v>
      </c>
      <c r="B94" s="5"/>
      <c r="C94" s="5"/>
      <c r="D94" s="54"/>
      <c r="E94" s="13"/>
      <c r="F94" s="13"/>
      <c r="G94" s="13"/>
      <c r="H94" s="13"/>
      <c r="I94" s="6">
        <f t="shared" si="43"/>
        <v>0</v>
      </c>
      <c r="J94" s="7" t="str">
        <f t="shared" si="84"/>
        <v>ERROR</v>
      </c>
      <c r="K94" s="61"/>
      <c r="L94" s="61"/>
      <c r="M94" s="61"/>
      <c r="N94" s="50"/>
      <c r="O94" s="71">
        <f t="shared" si="44"/>
        <v>0</v>
      </c>
      <c r="P94" s="68"/>
      <c r="Q94" s="71">
        <f t="shared" si="45"/>
        <v>0</v>
      </c>
      <c r="R94" s="68"/>
      <c r="S94" s="68"/>
      <c r="T94" s="71">
        <f t="shared" si="46"/>
        <v>0</v>
      </c>
      <c r="U94" s="68"/>
      <c r="V94" s="68"/>
      <c r="W94" s="71">
        <f t="shared" si="47"/>
        <v>0</v>
      </c>
      <c r="X94" s="68"/>
      <c r="Y94" s="68"/>
      <c r="Z94" s="71">
        <f t="shared" si="48"/>
        <v>0</v>
      </c>
      <c r="AA94" s="68"/>
      <c r="AB94" s="68"/>
      <c r="AC94" s="71">
        <f t="shared" si="49"/>
        <v>0</v>
      </c>
      <c r="AD94" s="68"/>
      <c r="AE94" s="68"/>
      <c r="AF94" s="71">
        <f t="shared" si="50"/>
        <v>0</v>
      </c>
      <c r="AG94" s="68"/>
      <c r="AH94" s="68"/>
      <c r="AI94" s="71">
        <f t="shared" si="51"/>
        <v>0</v>
      </c>
      <c r="AJ94" s="68"/>
      <c r="AK94" s="68"/>
      <c r="AL94" s="71">
        <f t="shared" si="52"/>
        <v>0</v>
      </c>
      <c r="AM94" s="68"/>
      <c r="AN94" s="68"/>
      <c r="AO94" s="71">
        <f t="shared" si="53"/>
        <v>0</v>
      </c>
      <c r="AP94" s="68"/>
      <c r="AQ94" s="68"/>
      <c r="AR94" s="71">
        <f t="shared" si="54"/>
        <v>0</v>
      </c>
      <c r="AS94" s="68"/>
      <c r="AT94" s="71">
        <f t="shared" si="55"/>
        <v>0</v>
      </c>
      <c r="AU94" s="68"/>
      <c r="AV94" s="71">
        <f t="shared" si="55"/>
        <v>0</v>
      </c>
      <c r="AW94" s="68"/>
      <c r="AX94" s="71">
        <f t="shared" si="56"/>
        <v>0</v>
      </c>
      <c r="AY94" s="68"/>
      <c r="AZ94" s="71">
        <f t="shared" si="57"/>
        <v>0</v>
      </c>
      <c r="BA94" s="68"/>
      <c r="BB94" s="71">
        <f t="shared" si="58"/>
        <v>0</v>
      </c>
      <c r="BC94" s="68"/>
      <c r="BD94" s="71">
        <f t="shared" si="59"/>
        <v>0</v>
      </c>
      <c r="BE94" s="68"/>
      <c r="BF94" s="71">
        <f t="shared" si="60"/>
        <v>0</v>
      </c>
      <c r="BG94" s="68"/>
      <c r="BH94" s="71">
        <f t="shared" si="61"/>
        <v>0</v>
      </c>
      <c r="BI94" s="68"/>
      <c r="BJ94" s="71">
        <f t="shared" si="62"/>
        <v>0</v>
      </c>
      <c r="BK94" s="68"/>
      <c r="BL94" s="71">
        <f t="shared" si="63"/>
        <v>0</v>
      </c>
      <c r="BM94" s="68"/>
      <c r="BN94" s="71">
        <f t="shared" si="64"/>
        <v>0</v>
      </c>
      <c r="BO94" s="68"/>
      <c r="BP94" s="71">
        <f t="shared" si="65"/>
        <v>0</v>
      </c>
      <c r="BQ94" s="68"/>
      <c r="BR94" s="71">
        <f t="shared" si="66"/>
        <v>0</v>
      </c>
      <c r="BS94" s="68"/>
      <c r="BT94" s="71">
        <f t="shared" si="67"/>
        <v>0</v>
      </c>
      <c r="BU94" s="68"/>
      <c r="BV94" s="71">
        <f t="shared" si="68"/>
        <v>0</v>
      </c>
      <c r="BW94" s="68"/>
      <c r="BX94" s="71">
        <f t="shared" si="69"/>
        <v>0</v>
      </c>
      <c r="BY94" s="68"/>
      <c r="BZ94" s="71">
        <f t="shared" si="69"/>
        <v>0</v>
      </c>
      <c r="CA94" s="68"/>
      <c r="CB94" s="71">
        <f t="shared" si="70"/>
        <v>0</v>
      </c>
      <c r="CC94" s="68"/>
      <c r="CD94" s="71">
        <f t="shared" si="71"/>
        <v>0</v>
      </c>
      <c r="CE94" s="68"/>
      <c r="CF94" s="71">
        <f t="shared" si="72"/>
        <v>0</v>
      </c>
      <c r="CG94" s="68"/>
      <c r="CH94" s="71">
        <f t="shared" si="73"/>
        <v>0</v>
      </c>
      <c r="CI94" s="68"/>
      <c r="CJ94" s="71">
        <f t="shared" si="74"/>
        <v>0</v>
      </c>
      <c r="CK94" s="68"/>
      <c r="CL94" s="71">
        <f t="shared" si="75"/>
        <v>0</v>
      </c>
      <c r="CM94" s="68"/>
      <c r="CN94" s="71">
        <f t="shared" si="85"/>
        <v>0</v>
      </c>
      <c r="CO94" s="68"/>
      <c r="CP94" s="71">
        <f t="shared" si="76"/>
        <v>0</v>
      </c>
      <c r="CQ94" s="68"/>
      <c r="CR94" s="71">
        <f t="shared" si="77"/>
        <v>0</v>
      </c>
      <c r="CS94" s="68"/>
      <c r="CT94" s="71">
        <f t="shared" si="78"/>
        <v>0</v>
      </c>
      <c r="CU94" s="68"/>
      <c r="CV94" s="71">
        <f t="shared" si="79"/>
        <v>0</v>
      </c>
      <c r="CW94" s="68"/>
      <c r="CX94" s="71">
        <f t="shared" si="80"/>
        <v>0</v>
      </c>
      <c r="CY94" s="68"/>
      <c r="CZ94" s="71">
        <f t="shared" si="81"/>
        <v>0</v>
      </c>
      <c r="DA94" s="68"/>
      <c r="DB94" s="71">
        <f t="shared" si="82"/>
        <v>0</v>
      </c>
      <c r="DC94" s="68"/>
      <c r="DD94" s="71">
        <f t="shared" si="83"/>
        <v>0</v>
      </c>
      <c r="DE94" s="68"/>
      <c r="DF94" s="24"/>
    </row>
    <row r="95" spans="1:110" x14ac:dyDescent="0.2">
      <c r="A95" s="50">
        <v>90</v>
      </c>
      <c r="B95" s="47"/>
      <c r="C95" s="47"/>
      <c r="D95" s="55"/>
      <c r="E95" s="14"/>
      <c r="F95" s="14"/>
      <c r="G95" s="14"/>
      <c r="H95" s="14"/>
      <c r="I95" s="6">
        <f t="shared" si="43"/>
        <v>0</v>
      </c>
      <c r="J95" s="7" t="str">
        <f t="shared" si="84"/>
        <v>ERROR</v>
      </c>
      <c r="K95" s="62"/>
      <c r="L95" s="62"/>
      <c r="M95" s="62"/>
      <c r="N95" s="50"/>
      <c r="O95" s="71">
        <f t="shared" si="44"/>
        <v>0</v>
      </c>
      <c r="P95" s="69"/>
      <c r="Q95" s="71">
        <f t="shared" si="45"/>
        <v>0</v>
      </c>
      <c r="R95" s="69"/>
      <c r="S95" s="69"/>
      <c r="T95" s="71">
        <f t="shared" si="46"/>
        <v>0</v>
      </c>
      <c r="U95" s="69"/>
      <c r="V95" s="69"/>
      <c r="W95" s="71">
        <f t="shared" si="47"/>
        <v>0</v>
      </c>
      <c r="X95" s="69"/>
      <c r="Y95" s="69"/>
      <c r="Z95" s="71">
        <f t="shared" si="48"/>
        <v>0</v>
      </c>
      <c r="AA95" s="69"/>
      <c r="AB95" s="69"/>
      <c r="AC95" s="71">
        <f t="shared" si="49"/>
        <v>0</v>
      </c>
      <c r="AD95" s="69"/>
      <c r="AE95" s="69"/>
      <c r="AF95" s="71">
        <f t="shared" si="50"/>
        <v>0</v>
      </c>
      <c r="AG95" s="69"/>
      <c r="AH95" s="69"/>
      <c r="AI95" s="71">
        <f t="shared" si="51"/>
        <v>0</v>
      </c>
      <c r="AJ95" s="69"/>
      <c r="AK95" s="69"/>
      <c r="AL95" s="71">
        <f t="shared" si="52"/>
        <v>0</v>
      </c>
      <c r="AM95" s="69"/>
      <c r="AN95" s="69"/>
      <c r="AO95" s="71">
        <f t="shared" si="53"/>
        <v>0</v>
      </c>
      <c r="AP95" s="69"/>
      <c r="AQ95" s="69"/>
      <c r="AR95" s="71">
        <f t="shared" si="54"/>
        <v>0</v>
      </c>
      <c r="AS95" s="69"/>
      <c r="AT95" s="71">
        <f t="shared" si="55"/>
        <v>0</v>
      </c>
      <c r="AU95" s="69"/>
      <c r="AV95" s="71">
        <f t="shared" si="55"/>
        <v>0</v>
      </c>
      <c r="AW95" s="69"/>
      <c r="AX95" s="71">
        <f t="shared" si="56"/>
        <v>0</v>
      </c>
      <c r="AY95" s="69"/>
      <c r="AZ95" s="71">
        <f t="shared" si="57"/>
        <v>0</v>
      </c>
      <c r="BA95" s="69"/>
      <c r="BB95" s="71">
        <f t="shared" si="58"/>
        <v>0</v>
      </c>
      <c r="BC95" s="69"/>
      <c r="BD95" s="71">
        <f t="shared" si="59"/>
        <v>0</v>
      </c>
      <c r="BE95" s="69"/>
      <c r="BF95" s="71">
        <f t="shared" si="60"/>
        <v>0</v>
      </c>
      <c r="BG95" s="69"/>
      <c r="BH95" s="71">
        <f t="shared" si="61"/>
        <v>0</v>
      </c>
      <c r="BI95" s="69"/>
      <c r="BJ95" s="71">
        <f t="shared" si="62"/>
        <v>0</v>
      </c>
      <c r="BK95" s="69"/>
      <c r="BL95" s="71">
        <f t="shared" si="63"/>
        <v>0</v>
      </c>
      <c r="BM95" s="69"/>
      <c r="BN95" s="71">
        <f t="shared" si="64"/>
        <v>0</v>
      </c>
      <c r="BO95" s="69"/>
      <c r="BP95" s="71">
        <f t="shared" si="65"/>
        <v>0</v>
      </c>
      <c r="BQ95" s="69"/>
      <c r="BR95" s="71">
        <f t="shared" si="66"/>
        <v>0</v>
      </c>
      <c r="BS95" s="69"/>
      <c r="BT95" s="71">
        <f t="shared" si="67"/>
        <v>0</v>
      </c>
      <c r="BU95" s="69"/>
      <c r="BV95" s="71">
        <f t="shared" si="68"/>
        <v>0</v>
      </c>
      <c r="BW95" s="69"/>
      <c r="BX95" s="71">
        <f t="shared" si="69"/>
        <v>0</v>
      </c>
      <c r="BY95" s="69"/>
      <c r="BZ95" s="71">
        <f t="shared" si="69"/>
        <v>0</v>
      </c>
      <c r="CA95" s="69"/>
      <c r="CB95" s="71">
        <f t="shared" si="70"/>
        <v>0</v>
      </c>
      <c r="CC95" s="69"/>
      <c r="CD95" s="71">
        <f t="shared" si="71"/>
        <v>0</v>
      </c>
      <c r="CE95" s="69"/>
      <c r="CF95" s="71">
        <f t="shared" si="72"/>
        <v>0</v>
      </c>
      <c r="CG95" s="69"/>
      <c r="CH95" s="71">
        <f t="shared" si="73"/>
        <v>0</v>
      </c>
      <c r="CI95" s="69"/>
      <c r="CJ95" s="71">
        <f t="shared" si="74"/>
        <v>0</v>
      </c>
      <c r="CK95" s="69"/>
      <c r="CL95" s="71">
        <f t="shared" si="75"/>
        <v>0</v>
      </c>
      <c r="CM95" s="69"/>
      <c r="CN95" s="71">
        <f t="shared" si="85"/>
        <v>0</v>
      </c>
      <c r="CO95" s="69"/>
      <c r="CP95" s="71">
        <f t="shared" si="76"/>
        <v>0</v>
      </c>
      <c r="CQ95" s="69"/>
      <c r="CR95" s="71">
        <f t="shared" si="77"/>
        <v>0</v>
      </c>
      <c r="CS95" s="69"/>
      <c r="CT95" s="71">
        <f t="shared" si="78"/>
        <v>0</v>
      </c>
      <c r="CU95" s="69"/>
      <c r="CV95" s="71">
        <f t="shared" si="79"/>
        <v>0</v>
      </c>
      <c r="CW95" s="69"/>
      <c r="CX95" s="71">
        <f t="shared" si="80"/>
        <v>0</v>
      </c>
      <c r="CY95" s="69"/>
      <c r="CZ95" s="71">
        <f t="shared" si="81"/>
        <v>0</v>
      </c>
      <c r="DA95" s="69"/>
      <c r="DB95" s="71">
        <f t="shared" si="82"/>
        <v>0</v>
      </c>
      <c r="DC95" s="69"/>
      <c r="DD95" s="71">
        <f t="shared" si="83"/>
        <v>0</v>
      </c>
      <c r="DE95" s="69"/>
      <c r="DF95" s="24"/>
    </row>
    <row r="96" spans="1:110" x14ac:dyDescent="0.2">
      <c r="A96" s="65">
        <v>91</v>
      </c>
      <c r="B96" s="5"/>
      <c r="C96" s="5"/>
      <c r="D96" s="54"/>
      <c r="E96" s="13"/>
      <c r="F96" s="13"/>
      <c r="G96" s="13"/>
      <c r="H96" s="13"/>
      <c r="I96" s="6">
        <f t="shared" si="43"/>
        <v>0</v>
      </c>
      <c r="J96" s="7" t="str">
        <f t="shared" si="84"/>
        <v>ERROR</v>
      </c>
      <c r="K96" s="61"/>
      <c r="L96" s="61"/>
      <c r="M96" s="61"/>
      <c r="N96" s="50"/>
      <c r="O96" s="71">
        <f t="shared" si="44"/>
        <v>0</v>
      </c>
      <c r="P96" s="68"/>
      <c r="Q96" s="71">
        <f t="shared" si="45"/>
        <v>0</v>
      </c>
      <c r="R96" s="68"/>
      <c r="S96" s="68"/>
      <c r="T96" s="71">
        <f t="shared" si="46"/>
        <v>0</v>
      </c>
      <c r="U96" s="68"/>
      <c r="V96" s="68"/>
      <c r="W96" s="71">
        <f t="shared" si="47"/>
        <v>0</v>
      </c>
      <c r="X96" s="68"/>
      <c r="Y96" s="68"/>
      <c r="Z96" s="71">
        <f t="shared" si="48"/>
        <v>0</v>
      </c>
      <c r="AA96" s="68"/>
      <c r="AB96" s="68"/>
      <c r="AC96" s="71">
        <f t="shared" si="49"/>
        <v>0</v>
      </c>
      <c r="AD96" s="68"/>
      <c r="AE96" s="68"/>
      <c r="AF96" s="71">
        <f t="shared" si="50"/>
        <v>0</v>
      </c>
      <c r="AG96" s="68"/>
      <c r="AH96" s="68"/>
      <c r="AI96" s="71">
        <f t="shared" si="51"/>
        <v>0</v>
      </c>
      <c r="AJ96" s="68"/>
      <c r="AK96" s="68"/>
      <c r="AL96" s="71">
        <f t="shared" si="52"/>
        <v>0</v>
      </c>
      <c r="AM96" s="68"/>
      <c r="AN96" s="68"/>
      <c r="AO96" s="71">
        <f t="shared" si="53"/>
        <v>0</v>
      </c>
      <c r="AP96" s="68"/>
      <c r="AQ96" s="68"/>
      <c r="AR96" s="71">
        <f t="shared" si="54"/>
        <v>0</v>
      </c>
      <c r="AS96" s="68"/>
      <c r="AT96" s="71">
        <f t="shared" si="55"/>
        <v>0</v>
      </c>
      <c r="AU96" s="68"/>
      <c r="AV96" s="71">
        <f t="shared" si="55"/>
        <v>0</v>
      </c>
      <c r="AW96" s="68"/>
      <c r="AX96" s="71">
        <f t="shared" si="56"/>
        <v>0</v>
      </c>
      <c r="AY96" s="68"/>
      <c r="AZ96" s="71">
        <f t="shared" si="57"/>
        <v>0</v>
      </c>
      <c r="BA96" s="68"/>
      <c r="BB96" s="71">
        <f t="shared" si="58"/>
        <v>0</v>
      </c>
      <c r="BC96" s="68"/>
      <c r="BD96" s="71">
        <f t="shared" si="59"/>
        <v>0</v>
      </c>
      <c r="BE96" s="68"/>
      <c r="BF96" s="71">
        <f t="shared" si="60"/>
        <v>0</v>
      </c>
      <c r="BG96" s="68"/>
      <c r="BH96" s="71">
        <f t="shared" si="61"/>
        <v>0</v>
      </c>
      <c r="BI96" s="68"/>
      <c r="BJ96" s="71">
        <f t="shared" si="62"/>
        <v>0</v>
      </c>
      <c r="BK96" s="68"/>
      <c r="BL96" s="71">
        <f t="shared" si="63"/>
        <v>0</v>
      </c>
      <c r="BM96" s="68"/>
      <c r="BN96" s="71">
        <f t="shared" si="64"/>
        <v>0</v>
      </c>
      <c r="BO96" s="68"/>
      <c r="BP96" s="71">
        <f t="shared" si="65"/>
        <v>0</v>
      </c>
      <c r="BQ96" s="68"/>
      <c r="BR96" s="71">
        <f t="shared" si="66"/>
        <v>0</v>
      </c>
      <c r="BS96" s="68"/>
      <c r="BT96" s="71">
        <f t="shared" si="67"/>
        <v>0</v>
      </c>
      <c r="BU96" s="68"/>
      <c r="BV96" s="71">
        <f t="shared" si="68"/>
        <v>0</v>
      </c>
      <c r="BW96" s="68"/>
      <c r="BX96" s="71">
        <f t="shared" si="69"/>
        <v>0</v>
      </c>
      <c r="BY96" s="68"/>
      <c r="BZ96" s="71">
        <f t="shared" si="69"/>
        <v>0</v>
      </c>
      <c r="CA96" s="68"/>
      <c r="CB96" s="71">
        <f t="shared" si="70"/>
        <v>0</v>
      </c>
      <c r="CC96" s="68"/>
      <c r="CD96" s="71">
        <f t="shared" si="71"/>
        <v>0</v>
      </c>
      <c r="CE96" s="68"/>
      <c r="CF96" s="71">
        <f t="shared" si="72"/>
        <v>0</v>
      </c>
      <c r="CG96" s="68"/>
      <c r="CH96" s="71">
        <f t="shared" si="73"/>
        <v>0</v>
      </c>
      <c r="CI96" s="68"/>
      <c r="CJ96" s="71">
        <f t="shared" si="74"/>
        <v>0</v>
      </c>
      <c r="CK96" s="68"/>
      <c r="CL96" s="71">
        <f t="shared" si="75"/>
        <v>0</v>
      </c>
      <c r="CM96" s="68"/>
      <c r="CN96" s="71">
        <f t="shared" si="85"/>
        <v>0</v>
      </c>
      <c r="CO96" s="68"/>
      <c r="CP96" s="71">
        <f t="shared" si="76"/>
        <v>0</v>
      </c>
      <c r="CQ96" s="68"/>
      <c r="CR96" s="71">
        <f t="shared" si="77"/>
        <v>0</v>
      </c>
      <c r="CS96" s="68"/>
      <c r="CT96" s="71">
        <f t="shared" si="78"/>
        <v>0</v>
      </c>
      <c r="CU96" s="68"/>
      <c r="CV96" s="71">
        <f t="shared" si="79"/>
        <v>0</v>
      </c>
      <c r="CW96" s="68"/>
      <c r="CX96" s="71">
        <f t="shared" si="80"/>
        <v>0</v>
      </c>
      <c r="CY96" s="68"/>
      <c r="CZ96" s="71">
        <f t="shared" si="81"/>
        <v>0</v>
      </c>
      <c r="DA96" s="68"/>
      <c r="DB96" s="71">
        <f t="shared" si="82"/>
        <v>0</v>
      </c>
      <c r="DC96" s="68"/>
      <c r="DD96" s="71">
        <f t="shared" si="83"/>
        <v>0</v>
      </c>
      <c r="DE96" s="68"/>
      <c r="DF96" s="24"/>
    </row>
    <row r="97" spans="1:110" x14ac:dyDescent="0.2">
      <c r="A97" s="50">
        <v>92</v>
      </c>
      <c r="B97" s="47"/>
      <c r="C97" s="47"/>
      <c r="D97" s="55"/>
      <c r="E97" s="14"/>
      <c r="F97" s="14"/>
      <c r="G97" s="14"/>
      <c r="H97" s="14"/>
      <c r="I97" s="6">
        <f t="shared" si="43"/>
        <v>0</v>
      </c>
      <c r="J97" s="7" t="str">
        <f t="shared" si="84"/>
        <v>ERROR</v>
      </c>
      <c r="K97" s="62"/>
      <c r="L97" s="62"/>
      <c r="M97" s="62"/>
      <c r="N97" s="50"/>
      <c r="O97" s="71">
        <f t="shared" si="44"/>
        <v>0</v>
      </c>
      <c r="P97" s="69"/>
      <c r="Q97" s="71">
        <f t="shared" si="45"/>
        <v>0</v>
      </c>
      <c r="R97" s="69"/>
      <c r="S97" s="69"/>
      <c r="T97" s="71">
        <f t="shared" si="46"/>
        <v>0</v>
      </c>
      <c r="U97" s="69"/>
      <c r="V97" s="69"/>
      <c r="W97" s="71">
        <f t="shared" si="47"/>
        <v>0</v>
      </c>
      <c r="X97" s="69"/>
      <c r="Y97" s="69"/>
      <c r="Z97" s="71">
        <f t="shared" si="48"/>
        <v>0</v>
      </c>
      <c r="AA97" s="69"/>
      <c r="AB97" s="69"/>
      <c r="AC97" s="71">
        <f t="shared" si="49"/>
        <v>0</v>
      </c>
      <c r="AD97" s="69"/>
      <c r="AE97" s="69"/>
      <c r="AF97" s="71">
        <f t="shared" si="50"/>
        <v>0</v>
      </c>
      <c r="AG97" s="69"/>
      <c r="AH97" s="69"/>
      <c r="AI97" s="71">
        <f t="shared" si="51"/>
        <v>0</v>
      </c>
      <c r="AJ97" s="69"/>
      <c r="AK97" s="69"/>
      <c r="AL97" s="71">
        <f t="shared" si="52"/>
        <v>0</v>
      </c>
      <c r="AM97" s="69"/>
      <c r="AN97" s="69"/>
      <c r="AO97" s="71">
        <f t="shared" si="53"/>
        <v>0</v>
      </c>
      <c r="AP97" s="69"/>
      <c r="AQ97" s="69"/>
      <c r="AR97" s="71">
        <f t="shared" si="54"/>
        <v>0</v>
      </c>
      <c r="AS97" s="69"/>
      <c r="AT97" s="71">
        <f t="shared" si="55"/>
        <v>0</v>
      </c>
      <c r="AU97" s="69"/>
      <c r="AV97" s="71">
        <f t="shared" si="55"/>
        <v>0</v>
      </c>
      <c r="AW97" s="69"/>
      <c r="AX97" s="71">
        <f t="shared" si="56"/>
        <v>0</v>
      </c>
      <c r="AY97" s="69"/>
      <c r="AZ97" s="71">
        <f t="shared" si="57"/>
        <v>0</v>
      </c>
      <c r="BA97" s="69"/>
      <c r="BB97" s="71">
        <f t="shared" si="58"/>
        <v>0</v>
      </c>
      <c r="BC97" s="69"/>
      <c r="BD97" s="71">
        <f t="shared" si="59"/>
        <v>0</v>
      </c>
      <c r="BE97" s="69"/>
      <c r="BF97" s="71">
        <f t="shared" si="60"/>
        <v>0</v>
      </c>
      <c r="BG97" s="69"/>
      <c r="BH97" s="71">
        <f t="shared" si="61"/>
        <v>0</v>
      </c>
      <c r="BI97" s="69"/>
      <c r="BJ97" s="71">
        <f t="shared" si="62"/>
        <v>0</v>
      </c>
      <c r="BK97" s="69"/>
      <c r="BL97" s="71">
        <f t="shared" si="63"/>
        <v>0</v>
      </c>
      <c r="BM97" s="69"/>
      <c r="BN97" s="71">
        <f t="shared" si="64"/>
        <v>0</v>
      </c>
      <c r="BO97" s="69"/>
      <c r="BP97" s="71">
        <f t="shared" si="65"/>
        <v>0</v>
      </c>
      <c r="BQ97" s="69"/>
      <c r="BR97" s="71">
        <f t="shared" si="66"/>
        <v>0</v>
      </c>
      <c r="BS97" s="69"/>
      <c r="BT97" s="71">
        <f t="shared" si="67"/>
        <v>0</v>
      </c>
      <c r="BU97" s="69"/>
      <c r="BV97" s="71">
        <f t="shared" si="68"/>
        <v>0</v>
      </c>
      <c r="BW97" s="69"/>
      <c r="BX97" s="71">
        <f t="shared" si="69"/>
        <v>0</v>
      </c>
      <c r="BY97" s="69"/>
      <c r="BZ97" s="71">
        <f t="shared" si="69"/>
        <v>0</v>
      </c>
      <c r="CA97" s="69"/>
      <c r="CB97" s="71">
        <f t="shared" si="70"/>
        <v>0</v>
      </c>
      <c r="CC97" s="69"/>
      <c r="CD97" s="71">
        <f t="shared" si="71"/>
        <v>0</v>
      </c>
      <c r="CE97" s="69"/>
      <c r="CF97" s="71">
        <f t="shared" si="72"/>
        <v>0</v>
      </c>
      <c r="CG97" s="69"/>
      <c r="CH97" s="71">
        <f t="shared" si="73"/>
        <v>0</v>
      </c>
      <c r="CI97" s="69"/>
      <c r="CJ97" s="71">
        <f t="shared" si="74"/>
        <v>0</v>
      </c>
      <c r="CK97" s="69"/>
      <c r="CL97" s="71">
        <f t="shared" si="75"/>
        <v>0</v>
      </c>
      <c r="CM97" s="69"/>
      <c r="CN97" s="71">
        <f t="shared" si="85"/>
        <v>0</v>
      </c>
      <c r="CO97" s="69"/>
      <c r="CP97" s="71">
        <f t="shared" si="76"/>
        <v>0</v>
      </c>
      <c r="CQ97" s="69"/>
      <c r="CR97" s="71">
        <f t="shared" si="77"/>
        <v>0</v>
      </c>
      <c r="CS97" s="69"/>
      <c r="CT97" s="71">
        <f t="shared" si="78"/>
        <v>0</v>
      </c>
      <c r="CU97" s="69"/>
      <c r="CV97" s="71">
        <f t="shared" si="79"/>
        <v>0</v>
      </c>
      <c r="CW97" s="69"/>
      <c r="CX97" s="71">
        <f t="shared" si="80"/>
        <v>0</v>
      </c>
      <c r="CY97" s="69"/>
      <c r="CZ97" s="71">
        <f t="shared" si="81"/>
        <v>0</v>
      </c>
      <c r="DA97" s="69"/>
      <c r="DB97" s="71">
        <f t="shared" si="82"/>
        <v>0</v>
      </c>
      <c r="DC97" s="69"/>
      <c r="DD97" s="71">
        <f t="shared" si="83"/>
        <v>0</v>
      </c>
      <c r="DE97" s="69"/>
      <c r="DF97" s="24"/>
    </row>
    <row r="98" spans="1:110" x14ac:dyDescent="0.2">
      <c r="A98" s="65">
        <v>93</v>
      </c>
      <c r="B98" s="5"/>
      <c r="C98" s="5"/>
      <c r="D98" s="54"/>
      <c r="E98" s="13"/>
      <c r="F98" s="13"/>
      <c r="G98" s="13"/>
      <c r="H98" s="13"/>
      <c r="I98" s="6">
        <f t="shared" si="43"/>
        <v>0</v>
      </c>
      <c r="J98" s="7" t="str">
        <f t="shared" si="84"/>
        <v>ERROR</v>
      </c>
      <c r="K98" s="61"/>
      <c r="L98" s="61"/>
      <c r="M98" s="61"/>
      <c r="N98" s="50"/>
      <c r="O98" s="71">
        <f t="shared" si="44"/>
        <v>0</v>
      </c>
      <c r="P98" s="68"/>
      <c r="Q98" s="71">
        <f t="shared" si="45"/>
        <v>0</v>
      </c>
      <c r="R98" s="68"/>
      <c r="S98" s="68"/>
      <c r="T98" s="71">
        <f t="shared" si="46"/>
        <v>0</v>
      </c>
      <c r="U98" s="68"/>
      <c r="V98" s="68"/>
      <c r="W98" s="71">
        <f t="shared" si="47"/>
        <v>0</v>
      </c>
      <c r="X98" s="68"/>
      <c r="Y98" s="68"/>
      <c r="Z98" s="71">
        <f t="shared" si="48"/>
        <v>0</v>
      </c>
      <c r="AA98" s="68"/>
      <c r="AB98" s="68"/>
      <c r="AC98" s="71">
        <f t="shared" si="49"/>
        <v>0</v>
      </c>
      <c r="AD98" s="68"/>
      <c r="AE98" s="68"/>
      <c r="AF98" s="71">
        <f t="shared" si="50"/>
        <v>0</v>
      </c>
      <c r="AG98" s="68"/>
      <c r="AH98" s="68"/>
      <c r="AI98" s="71">
        <f t="shared" si="51"/>
        <v>0</v>
      </c>
      <c r="AJ98" s="68"/>
      <c r="AK98" s="68"/>
      <c r="AL98" s="71">
        <f t="shared" si="52"/>
        <v>0</v>
      </c>
      <c r="AM98" s="68"/>
      <c r="AN98" s="68"/>
      <c r="AO98" s="71">
        <f t="shared" si="53"/>
        <v>0</v>
      </c>
      <c r="AP98" s="68"/>
      <c r="AQ98" s="68"/>
      <c r="AR98" s="71">
        <f t="shared" si="54"/>
        <v>0</v>
      </c>
      <c r="AS98" s="68"/>
      <c r="AT98" s="71">
        <f t="shared" si="55"/>
        <v>0</v>
      </c>
      <c r="AU98" s="68"/>
      <c r="AV98" s="71">
        <f t="shared" si="55"/>
        <v>0</v>
      </c>
      <c r="AW98" s="68"/>
      <c r="AX98" s="71">
        <f t="shared" si="56"/>
        <v>0</v>
      </c>
      <c r="AY98" s="68"/>
      <c r="AZ98" s="71">
        <f t="shared" si="57"/>
        <v>0</v>
      </c>
      <c r="BA98" s="68"/>
      <c r="BB98" s="71">
        <f t="shared" si="58"/>
        <v>0</v>
      </c>
      <c r="BC98" s="68"/>
      <c r="BD98" s="71">
        <f t="shared" si="59"/>
        <v>0</v>
      </c>
      <c r="BE98" s="68"/>
      <c r="BF98" s="71">
        <f t="shared" si="60"/>
        <v>0</v>
      </c>
      <c r="BG98" s="68"/>
      <c r="BH98" s="71">
        <f t="shared" si="61"/>
        <v>0</v>
      </c>
      <c r="BI98" s="68"/>
      <c r="BJ98" s="71">
        <f t="shared" si="62"/>
        <v>0</v>
      </c>
      <c r="BK98" s="68"/>
      <c r="BL98" s="71">
        <f t="shared" si="63"/>
        <v>0</v>
      </c>
      <c r="BM98" s="68"/>
      <c r="BN98" s="71">
        <f t="shared" si="64"/>
        <v>0</v>
      </c>
      <c r="BO98" s="68"/>
      <c r="BP98" s="71">
        <f t="shared" si="65"/>
        <v>0</v>
      </c>
      <c r="BQ98" s="68"/>
      <c r="BR98" s="71">
        <f t="shared" si="66"/>
        <v>0</v>
      </c>
      <c r="BS98" s="68"/>
      <c r="BT98" s="71">
        <f t="shared" si="67"/>
        <v>0</v>
      </c>
      <c r="BU98" s="68"/>
      <c r="BV98" s="71">
        <f t="shared" si="68"/>
        <v>0</v>
      </c>
      <c r="BW98" s="68"/>
      <c r="BX98" s="71">
        <f t="shared" si="69"/>
        <v>0</v>
      </c>
      <c r="BY98" s="68"/>
      <c r="BZ98" s="71">
        <f t="shared" si="69"/>
        <v>0</v>
      </c>
      <c r="CA98" s="68"/>
      <c r="CB98" s="71">
        <f t="shared" si="70"/>
        <v>0</v>
      </c>
      <c r="CC98" s="68"/>
      <c r="CD98" s="71">
        <f t="shared" si="71"/>
        <v>0</v>
      </c>
      <c r="CE98" s="68"/>
      <c r="CF98" s="71">
        <f t="shared" si="72"/>
        <v>0</v>
      </c>
      <c r="CG98" s="68"/>
      <c r="CH98" s="71">
        <f t="shared" si="73"/>
        <v>0</v>
      </c>
      <c r="CI98" s="68"/>
      <c r="CJ98" s="71">
        <f t="shared" si="74"/>
        <v>0</v>
      </c>
      <c r="CK98" s="68"/>
      <c r="CL98" s="71">
        <f t="shared" si="75"/>
        <v>0</v>
      </c>
      <c r="CM98" s="68"/>
      <c r="CN98" s="71">
        <f t="shared" si="85"/>
        <v>0</v>
      </c>
      <c r="CO98" s="68"/>
      <c r="CP98" s="71">
        <f t="shared" si="76"/>
        <v>0</v>
      </c>
      <c r="CQ98" s="68"/>
      <c r="CR98" s="71">
        <f t="shared" si="77"/>
        <v>0</v>
      </c>
      <c r="CS98" s="68"/>
      <c r="CT98" s="71">
        <f t="shared" si="78"/>
        <v>0</v>
      </c>
      <c r="CU98" s="68"/>
      <c r="CV98" s="71">
        <f t="shared" si="79"/>
        <v>0</v>
      </c>
      <c r="CW98" s="68"/>
      <c r="CX98" s="71">
        <f t="shared" si="80"/>
        <v>0</v>
      </c>
      <c r="CY98" s="68"/>
      <c r="CZ98" s="71">
        <f t="shared" si="81"/>
        <v>0</v>
      </c>
      <c r="DA98" s="68"/>
      <c r="DB98" s="71">
        <f t="shared" si="82"/>
        <v>0</v>
      </c>
      <c r="DC98" s="68"/>
      <c r="DD98" s="71">
        <f t="shared" si="83"/>
        <v>0</v>
      </c>
      <c r="DE98" s="68"/>
      <c r="DF98" s="24"/>
    </row>
    <row r="99" spans="1:110" x14ac:dyDescent="0.2">
      <c r="A99" s="50">
        <v>94</v>
      </c>
      <c r="B99" s="47"/>
      <c r="C99" s="47"/>
      <c r="D99" s="55"/>
      <c r="E99" s="14"/>
      <c r="F99" s="14"/>
      <c r="G99" s="14"/>
      <c r="H99" s="14"/>
      <c r="I99" s="6">
        <f t="shared" si="43"/>
        <v>0</v>
      </c>
      <c r="J99" s="7" t="str">
        <f t="shared" si="84"/>
        <v>ERROR</v>
      </c>
      <c r="K99" s="62"/>
      <c r="L99" s="62"/>
      <c r="M99" s="62"/>
      <c r="N99" s="50"/>
      <c r="O99" s="71">
        <f t="shared" si="44"/>
        <v>0</v>
      </c>
      <c r="P99" s="69"/>
      <c r="Q99" s="71">
        <f t="shared" si="45"/>
        <v>0</v>
      </c>
      <c r="R99" s="69"/>
      <c r="S99" s="69"/>
      <c r="T99" s="71">
        <f t="shared" si="46"/>
        <v>0</v>
      </c>
      <c r="U99" s="69"/>
      <c r="V99" s="69"/>
      <c r="W99" s="71">
        <f t="shared" si="47"/>
        <v>0</v>
      </c>
      <c r="X99" s="69"/>
      <c r="Y99" s="69"/>
      <c r="Z99" s="71">
        <f t="shared" si="48"/>
        <v>0</v>
      </c>
      <c r="AA99" s="69"/>
      <c r="AB99" s="69"/>
      <c r="AC99" s="71">
        <f t="shared" si="49"/>
        <v>0</v>
      </c>
      <c r="AD99" s="69"/>
      <c r="AE99" s="69"/>
      <c r="AF99" s="71">
        <f t="shared" si="50"/>
        <v>0</v>
      </c>
      <c r="AG99" s="69"/>
      <c r="AH99" s="69"/>
      <c r="AI99" s="71">
        <f t="shared" si="51"/>
        <v>0</v>
      </c>
      <c r="AJ99" s="69"/>
      <c r="AK99" s="69"/>
      <c r="AL99" s="71">
        <f t="shared" si="52"/>
        <v>0</v>
      </c>
      <c r="AM99" s="69"/>
      <c r="AN99" s="69"/>
      <c r="AO99" s="71">
        <f t="shared" si="53"/>
        <v>0</v>
      </c>
      <c r="AP99" s="69"/>
      <c r="AQ99" s="69"/>
      <c r="AR99" s="71">
        <f t="shared" si="54"/>
        <v>0</v>
      </c>
      <c r="AS99" s="69"/>
      <c r="AT99" s="71">
        <f t="shared" si="55"/>
        <v>0</v>
      </c>
      <c r="AU99" s="69"/>
      <c r="AV99" s="71">
        <f t="shared" si="55"/>
        <v>0</v>
      </c>
      <c r="AW99" s="69"/>
      <c r="AX99" s="71">
        <f t="shared" si="56"/>
        <v>0</v>
      </c>
      <c r="AY99" s="69"/>
      <c r="AZ99" s="71">
        <f t="shared" si="57"/>
        <v>0</v>
      </c>
      <c r="BA99" s="69"/>
      <c r="BB99" s="71">
        <f t="shared" si="58"/>
        <v>0</v>
      </c>
      <c r="BC99" s="69"/>
      <c r="BD99" s="71">
        <f t="shared" si="59"/>
        <v>0</v>
      </c>
      <c r="BE99" s="69"/>
      <c r="BF99" s="71">
        <f t="shared" si="60"/>
        <v>0</v>
      </c>
      <c r="BG99" s="69"/>
      <c r="BH99" s="71">
        <f t="shared" si="61"/>
        <v>0</v>
      </c>
      <c r="BI99" s="69"/>
      <c r="BJ99" s="71">
        <f t="shared" si="62"/>
        <v>0</v>
      </c>
      <c r="BK99" s="69"/>
      <c r="BL99" s="71">
        <f t="shared" si="63"/>
        <v>0</v>
      </c>
      <c r="BM99" s="69"/>
      <c r="BN99" s="71">
        <f t="shared" si="64"/>
        <v>0</v>
      </c>
      <c r="BO99" s="69"/>
      <c r="BP99" s="71">
        <f t="shared" si="65"/>
        <v>0</v>
      </c>
      <c r="BQ99" s="69"/>
      <c r="BR99" s="71">
        <f t="shared" si="66"/>
        <v>0</v>
      </c>
      <c r="BS99" s="69"/>
      <c r="BT99" s="71">
        <f t="shared" si="67"/>
        <v>0</v>
      </c>
      <c r="BU99" s="69"/>
      <c r="BV99" s="71">
        <f t="shared" si="68"/>
        <v>0</v>
      </c>
      <c r="BW99" s="69"/>
      <c r="BX99" s="71">
        <f t="shared" si="69"/>
        <v>0</v>
      </c>
      <c r="BY99" s="69"/>
      <c r="BZ99" s="71">
        <f t="shared" si="69"/>
        <v>0</v>
      </c>
      <c r="CA99" s="69"/>
      <c r="CB99" s="71">
        <f t="shared" si="70"/>
        <v>0</v>
      </c>
      <c r="CC99" s="69"/>
      <c r="CD99" s="71">
        <f t="shared" si="71"/>
        <v>0</v>
      </c>
      <c r="CE99" s="69"/>
      <c r="CF99" s="71">
        <f t="shared" si="72"/>
        <v>0</v>
      </c>
      <c r="CG99" s="69"/>
      <c r="CH99" s="71">
        <f t="shared" si="73"/>
        <v>0</v>
      </c>
      <c r="CI99" s="69"/>
      <c r="CJ99" s="71">
        <f t="shared" si="74"/>
        <v>0</v>
      </c>
      <c r="CK99" s="69"/>
      <c r="CL99" s="71">
        <f t="shared" si="75"/>
        <v>0</v>
      </c>
      <c r="CM99" s="69"/>
      <c r="CN99" s="71">
        <f t="shared" si="85"/>
        <v>0</v>
      </c>
      <c r="CO99" s="69"/>
      <c r="CP99" s="71">
        <f t="shared" si="76"/>
        <v>0</v>
      </c>
      <c r="CQ99" s="69"/>
      <c r="CR99" s="71">
        <f t="shared" si="77"/>
        <v>0</v>
      </c>
      <c r="CS99" s="69"/>
      <c r="CT99" s="71">
        <f t="shared" si="78"/>
        <v>0</v>
      </c>
      <c r="CU99" s="69"/>
      <c r="CV99" s="71">
        <f t="shared" si="79"/>
        <v>0</v>
      </c>
      <c r="CW99" s="69"/>
      <c r="CX99" s="71">
        <f t="shared" si="80"/>
        <v>0</v>
      </c>
      <c r="CY99" s="69"/>
      <c r="CZ99" s="71">
        <f t="shared" si="81"/>
        <v>0</v>
      </c>
      <c r="DA99" s="69"/>
      <c r="DB99" s="71">
        <f t="shared" si="82"/>
        <v>0</v>
      </c>
      <c r="DC99" s="69"/>
      <c r="DD99" s="71">
        <f t="shared" si="83"/>
        <v>0</v>
      </c>
      <c r="DE99" s="69"/>
      <c r="DF99" s="24"/>
    </row>
    <row r="100" spans="1:110" x14ac:dyDescent="0.2">
      <c r="A100" s="65">
        <v>95</v>
      </c>
      <c r="B100" s="5"/>
      <c r="C100" s="5"/>
      <c r="D100" s="54"/>
      <c r="E100" s="13"/>
      <c r="F100" s="13"/>
      <c r="G100" s="13"/>
      <c r="H100" s="13"/>
      <c r="I100" s="6">
        <f t="shared" si="43"/>
        <v>0</v>
      </c>
      <c r="J100" s="7" t="str">
        <f t="shared" si="84"/>
        <v>ERROR</v>
      </c>
      <c r="K100" s="61"/>
      <c r="L100" s="61"/>
      <c r="M100" s="61"/>
      <c r="N100" s="50"/>
      <c r="O100" s="71">
        <f t="shared" si="44"/>
        <v>0</v>
      </c>
      <c r="P100" s="68"/>
      <c r="Q100" s="71">
        <f t="shared" si="45"/>
        <v>0</v>
      </c>
      <c r="R100" s="68"/>
      <c r="S100" s="68"/>
      <c r="T100" s="71">
        <f t="shared" si="46"/>
        <v>0</v>
      </c>
      <c r="U100" s="68"/>
      <c r="V100" s="68"/>
      <c r="W100" s="71">
        <f t="shared" si="47"/>
        <v>0</v>
      </c>
      <c r="X100" s="68"/>
      <c r="Y100" s="68"/>
      <c r="Z100" s="71">
        <f t="shared" si="48"/>
        <v>0</v>
      </c>
      <c r="AA100" s="68"/>
      <c r="AB100" s="68"/>
      <c r="AC100" s="71">
        <f t="shared" si="49"/>
        <v>0</v>
      </c>
      <c r="AD100" s="68"/>
      <c r="AE100" s="68"/>
      <c r="AF100" s="71">
        <f t="shared" si="50"/>
        <v>0</v>
      </c>
      <c r="AG100" s="68"/>
      <c r="AH100" s="68"/>
      <c r="AI100" s="71">
        <f t="shared" si="51"/>
        <v>0</v>
      </c>
      <c r="AJ100" s="68"/>
      <c r="AK100" s="68"/>
      <c r="AL100" s="71">
        <f t="shared" si="52"/>
        <v>0</v>
      </c>
      <c r="AM100" s="68"/>
      <c r="AN100" s="68"/>
      <c r="AO100" s="71">
        <f t="shared" si="53"/>
        <v>0</v>
      </c>
      <c r="AP100" s="68"/>
      <c r="AQ100" s="68"/>
      <c r="AR100" s="71">
        <f t="shared" si="54"/>
        <v>0</v>
      </c>
      <c r="AS100" s="68"/>
      <c r="AT100" s="71">
        <f t="shared" si="55"/>
        <v>0</v>
      </c>
      <c r="AU100" s="68"/>
      <c r="AV100" s="71">
        <f t="shared" si="55"/>
        <v>0</v>
      </c>
      <c r="AW100" s="68"/>
      <c r="AX100" s="71">
        <f t="shared" si="56"/>
        <v>0</v>
      </c>
      <c r="AY100" s="68"/>
      <c r="AZ100" s="71">
        <f t="shared" si="57"/>
        <v>0</v>
      </c>
      <c r="BA100" s="68"/>
      <c r="BB100" s="71">
        <f t="shared" si="58"/>
        <v>0</v>
      </c>
      <c r="BC100" s="68"/>
      <c r="BD100" s="71">
        <f t="shared" si="59"/>
        <v>0</v>
      </c>
      <c r="BE100" s="68"/>
      <c r="BF100" s="71">
        <f t="shared" si="60"/>
        <v>0</v>
      </c>
      <c r="BG100" s="68"/>
      <c r="BH100" s="71">
        <f t="shared" si="61"/>
        <v>0</v>
      </c>
      <c r="BI100" s="68"/>
      <c r="BJ100" s="71">
        <f t="shared" si="62"/>
        <v>0</v>
      </c>
      <c r="BK100" s="68"/>
      <c r="BL100" s="71">
        <f t="shared" si="63"/>
        <v>0</v>
      </c>
      <c r="BM100" s="68"/>
      <c r="BN100" s="71">
        <f t="shared" si="64"/>
        <v>0</v>
      </c>
      <c r="BO100" s="68"/>
      <c r="BP100" s="71">
        <f t="shared" si="65"/>
        <v>0</v>
      </c>
      <c r="BQ100" s="68"/>
      <c r="BR100" s="71">
        <f t="shared" si="66"/>
        <v>0</v>
      </c>
      <c r="BS100" s="68"/>
      <c r="BT100" s="71">
        <f t="shared" si="67"/>
        <v>0</v>
      </c>
      <c r="BU100" s="68"/>
      <c r="BV100" s="71">
        <f t="shared" si="68"/>
        <v>0</v>
      </c>
      <c r="BW100" s="68"/>
      <c r="BX100" s="71">
        <f t="shared" si="69"/>
        <v>0</v>
      </c>
      <c r="BY100" s="68"/>
      <c r="BZ100" s="71">
        <f t="shared" si="69"/>
        <v>0</v>
      </c>
      <c r="CA100" s="68"/>
      <c r="CB100" s="71">
        <f t="shared" si="70"/>
        <v>0</v>
      </c>
      <c r="CC100" s="68"/>
      <c r="CD100" s="71">
        <f t="shared" si="71"/>
        <v>0</v>
      </c>
      <c r="CE100" s="68"/>
      <c r="CF100" s="71">
        <f t="shared" si="72"/>
        <v>0</v>
      </c>
      <c r="CG100" s="68"/>
      <c r="CH100" s="71">
        <f t="shared" si="73"/>
        <v>0</v>
      </c>
      <c r="CI100" s="68"/>
      <c r="CJ100" s="71">
        <f t="shared" si="74"/>
        <v>0</v>
      </c>
      <c r="CK100" s="68"/>
      <c r="CL100" s="71">
        <f t="shared" si="75"/>
        <v>0</v>
      </c>
      <c r="CM100" s="68"/>
      <c r="CN100" s="71">
        <f t="shared" si="85"/>
        <v>0</v>
      </c>
      <c r="CO100" s="68"/>
      <c r="CP100" s="71">
        <f t="shared" si="76"/>
        <v>0</v>
      </c>
      <c r="CQ100" s="68"/>
      <c r="CR100" s="71">
        <f t="shared" si="77"/>
        <v>0</v>
      </c>
      <c r="CS100" s="68"/>
      <c r="CT100" s="71">
        <f t="shared" si="78"/>
        <v>0</v>
      </c>
      <c r="CU100" s="68"/>
      <c r="CV100" s="71">
        <f t="shared" si="79"/>
        <v>0</v>
      </c>
      <c r="CW100" s="68"/>
      <c r="CX100" s="71">
        <f t="shared" si="80"/>
        <v>0</v>
      </c>
      <c r="CY100" s="68"/>
      <c r="CZ100" s="71">
        <f t="shared" si="81"/>
        <v>0</v>
      </c>
      <c r="DA100" s="68"/>
      <c r="DB100" s="71">
        <f t="shared" si="82"/>
        <v>0</v>
      </c>
      <c r="DC100" s="68"/>
      <c r="DD100" s="71">
        <f t="shared" si="83"/>
        <v>0</v>
      </c>
      <c r="DE100" s="68"/>
      <c r="DF100" s="24"/>
    </row>
    <row r="101" spans="1:110" x14ac:dyDescent="0.2">
      <c r="A101" s="50">
        <v>96</v>
      </c>
      <c r="B101" s="47"/>
      <c r="C101" s="47"/>
      <c r="D101" s="55"/>
      <c r="E101" s="14"/>
      <c r="F101" s="14"/>
      <c r="G101" s="14"/>
      <c r="H101" s="14"/>
      <c r="I101" s="6">
        <f t="shared" si="43"/>
        <v>0</v>
      </c>
      <c r="J101" s="7" t="str">
        <f t="shared" si="84"/>
        <v>ERROR</v>
      </c>
      <c r="K101" s="62"/>
      <c r="L101" s="62"/>
      <c r="M101" s="62"/>
      <c r="N101" s="50"/>
      <c r="O101" s="71">
        <f t="shared" si="44"/>
        <v>0</v>
      </c>
      <c r="P101" s="69"/>
      <c r="Q101" s="71">
        <f t="shared" si="45"/>
        <v>0</v>
      </c>
      <c r="R101" s="69"/>
      <c r="S101" s="69"/>
      <c r="T101" s="71">
        <f t="shared" si="46"/>
        <v>0</v>
      </c>
      <c r="U101" s="69"/>
      <c r="V101" s="69"/>
      <c r="W101" s="71">
        <f t="shared" si="47"/>
        <v>0</v>
      </c>
      <c r="X101" s="69"/>
      <c r="Y101" s="69"/>
      <c r="Z101" s="71">
        <f t="shared" si="48"/>
        <v>0</v>
      </c>
      <c r="AA101" s="69"/>
      <c r="AB101" s="69"/>
      <c r="AC101" s="71">
        <f t="shared" si="49"/>
        <v>0</v>
      </c>
      <c r="AD101" s="69"/>
      <c r="AE101" s="69"/>
      <c r="AF101" s="71">
        <f t="shared" si="50"/>
        <v>0</v>
      </c>
      <c r="AG101" s="69"/>
      <c r="AH101" s="69"/>
      <c r="AI101" s="71">
        <f t="shared" si="51"/>
        <v>0</v>
      </c>
      <c r="AJ101" s="69"/>
      <c r="AK101" s="69"/>
      <c r="AL101" s="71">
        <f t="shared" si="52"/>
        <v>0</v>
      </c>
      <c r="AM101" s="69"/>
      <c r="AN101" s="69"/>
      <c r="AO101" s="71">
        <f t="shared" si="53"/>
        <v>0</v>
      </c>
      <c r="AP101" s="69"/>
      <c r="AQ101" s="69"/>
      <c r="AR101" s="71">
        <f t="shared" si="54"/>
        <v>0</v>
      </c>
      <c r="AS101" s="69"/>
      <c r="AT101" s="71">
        <f t="shared" si="55"/>
        <v>0</v>
      </c>
      <c r="AU101" s="69"/>
      <c r="AV101" s="71">
        <f t="shared" si="55"/>
        <v>0</v>
      </c>
      <c r="AW101" s="69"/>
      <c r="AX101" s="71">
        <f t="shared" si="56"/>
        <v>0</v>
      </c>
      <c r="AY101" s="69"/>
      <c r="AZ101" s="71">
        <f t="shared" si="57"/>
        <v>0</v>
      </c>
      <c r="BA101" s="69"/>
      <c r="BB101" s="71">
        <f t="shared" si="58"/>
        <v>0</v>
      </c>
      <c r="BC101" s="69"/>
      <c r="BD101" s="71">
        <f t="shared" si="59"/>
        <v>0</v>
      </c>
      <c r="BE101" s="69"/>
      <c r="BF101" s="71">
        <f t="shared" si="60"/>
        <v>0</v>
      </c>
      <c r="BG101" s="69"/>
      <c r="BH101" s="71">
        <f t="shared" si="61"/>
        <v>0</v>
      </c>
      <c r="BI101" s="69"/>
      <c r="BJ101" s="71">
        <f t="shared" si="62"/>
        <v>0</v>
      </c>
      <c r="BK101" s="69"/>
      <c r="BL101" s="71">
        <f t="shared" si="63"/>
        <v>0</v>
      </c>
      <c r="BM101" s="69"/>
      <c r="BN101" s="71">
        <f t="shared" si="64"/>
        <v>0</v>
      </c>
      <c r="BO101" s="69"/>
      <c r="BP101" s="71">
        <f t="shared" si="65"/>
        <v>0</v>
      </c>
      <c r="BQ101" s="69"/>
      <c r="BR101" s="71">
        <f t="shared" si="66"/>
        <v>0</v>
      </c>
      <c r="BS101" s="69"/>
      <c r="BT101" s="71">
        <f t="shared" si="67"/>
        <v>0</v>
      </c>
      <c r="BU101" s="69"/>
      <c r="BV101" s="71">
        <f t="shared" si="68"/>
        <v>0</v>
      </c>
      <c r="BW101" s="69"/>
      <c r="BX101" s="71">
        <f t="shared" si="69"/>
        <v>0</v>
      </c>
      <c r="BY101" s="69"/>
      <c r="BZ101" s="71">
        <f t="shared" si="69"/>
        <v>0</v>
      </c>
      <c r="CA101" s="69"/>
      <c r="CB101" s="71">
        <f t="shared" si="70"/>
        <v>0</v>
      </c>
      <c r="CC101" s="69"/>
      <c r="CD101" s="71">
        <f t="shared" si="71"/>
        <v>0</v>
      </c>
      <c r="CE101" s="69"/>
      <c r="CF101" s="71">
        <f t="shared" si="72"/>
        <v>0</v>
      </c>
      <c r="CG101" s="69"/>
      <c r="CH101" s="71">
        <f t="shared" si="73"/>
        <v>0</v>
      </c>
      <c r="CI101" s="69"/>
      <c r="CJ101" s="71">
        <f t="shared" si="74"/>
        <v>0</v>
      </c>
      <c r="CK101" s="69"/>
      <c r="CL101" s="71">
        <f t="shared" si="75"/>
        <v>0</v>
      </c>
      <c r="CM101" s="69"/>
      <c r="CN101" s="71">
        <f t="shared" si="85"/>
        <v>0</v>
      </c>
      <c r="CO101" s="69"/>
      <c r="CP101" s="71">
        <f t="shared" si="76"/>
        <v>0</v>
      </c>
      <c r="CQ101" s="69"/>
      <c r="CR101" s="71">
        <f t="shared" si="77"/>
        <v>0</v>
      </c>
      <c r="CS101" s="69"/>
      <c r="CT101" s="71">
        <f t="shared" si="78"/>
        <v>0</v>
      </c>
      <c r="CU101" s="69"/>
      <c r="CV101" s="71">
        <f t="shared" si="79"/>
        <v>0</v>
      </c>
      <c r="CW101" s="69"/>
      <c r="CX101" s="71">
        <f t="shared" si="80"/>
        <v>0</v>
      </c>
      <c r="CY101" s="69"/>
      <c r="CZ101" s="71">
        <f t="shared" si="81"/>
        <v>0</v>
      </c>
      <c r="DA101" s="69"/>
      <c r="DB101" s="71">
        <f t="shared" si="82"/>
        <v>0</v>
      </c>
      <c r="DC101" s="69"/>
      <c r="DD101" s="71">
        <f t="shared" si="83"/>
        <v>0</v>
      </c>
      <c r="DE101" s="69"/>
      <c r="DF101" s="24"/>
    </row>
    <row r="102" spans="1:110" x14ac:dyDescent="0.2">
      <c r="A102" s="65">
        <v>97</v>
      </c>
      <c r="B102" s="5"/>
      <c r="C102" s="5"/>
      <c r="D102" s="54"/>
      <c r="E102" s="13"/>
      <c r="F102" s="13"/>
      <c r="G102" s="13"/>
      <c r="H102" s="13"/>
      <c r="I102" s="6">
        <f t="shared" si="43"/>
        <v>0</v>
      </c>
      <c r="J102" s="7" t="str">
        <f t="shared" si="84"/>
        <v>ERROR</v>
      </c>
      <c r="K102" s="61"/>
      <c r="L102" s="61"/>
      <c r="M102" s="61"/>
      <c r="N102" s="50"/>
      <c r="O102" s="71">
        <f t="shared" si="44"/>
        <v>0</v>
      </c>
      <c r="P102" s="68"/>
      <c r="Q102" s="71">
        <f t="shared" si="45"/>
        <v>0</v>
      </c>
      <c r="R102" s="68"/>
      <c r="S102" s="68"/>
      <c r="T102" s="71">
        <f t="shared" si="46"/>
        <v>0</v>
      </c>
      <c r="U102" s="68"/>
      <c r="V102" s="68"/>
      <c r="W102" s="71">
        <f t="shared" si="47"/>
        <v>0</v>
      </c>
      <c r="X102" s="68"/>
      <c r="Y102" s="68"/>
      <c r="Z102" s="71">
        <f t="shared" si="48"/>
        <v>0</v>
      </c>
      <c r="AA102" s="68"/>
      <c r="AB102" s="68"/>
      <c r="AC102" s="71">
        <f t="shared" si="49"/>
        <v>0</v>
      </c>
      <c r="AD102" s="68"/>
      <c r="AE102" s="68"/>
      <c r="AF102" s="71">
        <f t="shared" si="50"/>
        <v>0</v>
      </c>
      <c r="AG102" s="68"/>
      <c r="AH102" s="68"/>
      <c r="AI102" s="71">
        <f t="shared" si="51"/>
        <v>0</v>
      </c>
      <c r="AJ102" s="68"/>
      <c r="AK102" s="68"/>
      <c r="AL102" s="71">
        <f t="shared" si="52"/>
        <v>0</v>
      </c>
      <c r="AM102" s="68"/>
      <c r="AN102" s="68"/>
      <c r="AO102" s="71">
        <f t="shared" si="53"/>
        <v>0</v>
      </c>
      <c r="AP102" s="68"/>
      <c r="AQ102" s="68"/>
      <c r="AR102" s="71">
        <f t="shared" si="54"/>
        <v>0</v>
      </c>
      <c r="AS102" s="68"/>
      <c r="AT102" s="71">
        <f t="shared" si="55"/>
        <v>0</v>
      </c>
      <c r="AU102" s="68"/>
      <c r="AV102" s="71">
        <f t="shared" si="55"/>
        <v>0</v>
      </c>
      <c r="AW102" s="68"/>
      <c r="AX102" s="71">
        <f t="shared" si="56"/>
        <v>0</v>
      </c>
      <c r="AY102" s="68"/>
      <c r="AZ102" s="71">
        <f t="shared" si="57"/>
        <v>0</v>
      </c>
      <c r="BA102" s="68"/>
      <c r="BB102" s="71">
        <f t="shared" si="58"/>
        <v>0</v>
      </c>
      <c r="BC102" s="68"/>
      <c r="BD102" s="71">
        <f t="shared" si="59"/>
        <v>0</v>
      </c>
      <c r="BE102" s="68"/>
      <c r="BF102" s="71">
        <f t="shared" si="60"/>
        <v>0</v>
      </c>
      <c r="BG102" s="68"/>
      <c r="BH102" s="71">
        <f t="shared" si="61"/>
        <v>0</v>
      </c>
      <c r="BI102" s="68"/>
      <c r="BJ102" s="71">
        <f t="shared" si="62"/>
        <v>0</v>
      </c>
      <c r="BK102" s="68"/>
      <c r="BL102" s="71">
        <f t="shared" si="63"/>
        <v>0</v>
      </c>
      <c r="BM102" s="68"/>
      <c r="BN102" s="71">
        <f t="shared" si="64"/>
        <v>0</v>
      </c>
      <c r="BO102" s="68"/>
      <c r="BP102" s="71">
        <f t="shared" si="65"/>
        <v>0</v>
      </c>
      <c r="BQ102" s="68"/>
      <c r="BR102" s="71">
        <f t="shared" si="66"/>
        <v>0</v>
      </c>
      <c r="BS102" s="68"/>
      <c r="BT102" s="71">
        <f t="shared" si="67"/>
        <v>0</v>
      </c>
      <c r="BU102" s="68"/>
      <c r="BV102" s="71">
        <f t="shared" si="68"/>
        <v>0</v>
      </c>
      <c r="BW102" s="68"/>
      <c r="BX102" s="71">
        <f t="shared" si="69"/>
        <v>0</v>
      </c>
      <c r="BY102" s="68"/>
      <c r="BZ102" s="71">
        <f t="shared" si="69"/>
        <v>0</v>
      </c>
      <c r="CA102" s="68"/>
      <c r="CB102" s="71">
        <f t="shared" si="70"/>
        <v>0</v>
      </c>
      <c r="CC102" s="68"/>
      <c r="CD102" s="71">
        <f t="shared" si="71"/>
        <v>0</v>
      </c>
      <c r="CE102" s="68"/>
      <c r="CF102" s="71">
        <f t="shared" si="72"/>
        <v>0</v>
      </c>
      <c r="CG102" s="68"/>
      <c r="CH102" s="71">
        <f t="shared" si="73"/>
        <v>0</v>
      </c>
      <c r="CI102" s="68"/>
      <c r="CJ102" s="71">
        <f t="shared" si="74"/>
        <v>0</v>
      </c>
      <c r="CK102" s="68"/>
      <c r="CL102" s="71">
        <f t="shared" si="75"/>
        <v>0</v>
      </c>
      <c r="CM102" s="68"/>
      <c r="CN102" s="71">
        <f t="shared" si="85"/>
        <v>0</v>
      </c>
      <c r="CO102" s="68"/>
      <c r="CP102" s="71">
        <f t="shared" si="76"/>
        <v>0</v>
      </c>
      <c r="CQ102" s="68"/>
      <c r="CR102" s="71">
        <f t="shared" si="77"/>
        <v>0</v>
      </c>
      <c r="CS102" s="68"/>
      <c r="CT102" s="71">
        <f t="shared" si="78"/>
        <v>0</v>
      </c>
      <c r="CU102" s="68"/>
      <c r="CV102" s="71">
        <f t="shared" si="79"/>
        <v>0</v>
      </c>
      <c r="CW102" s="68"/>
      <c r="CX102" s="71">
        <f t="shared" si="80"/>
        <v>0</v>
      </c>
      <c r="CY102" s="68"/>
      <c r="CZ102" s="71">
        <f t="shared" si="81"/>
        <v>0</v>
      </c>
      <c r="DA102" s="68"/>
      <c r="DB102" s="71">
        <f t="shared" si="82"/>
        <v>0</v>
      </c>
      <c r="DC102" s="68"/>
      <c r="DD102" s="71">
        <f t="shared" si="83"/>
        <v>0</v>
      </c>
      <c r="DE102" s="68"/>
      <c r="DF102" s="24"/>
    </row>
    <row r="103" spans="1:110" x14ac:dyDescent="0.2">
      <c r="A103" s="50">
        <v>98</v>
      </c>
      <c r="B103" s="47"/>
      <c r="C103" s="47"/>
      <c r="D103" s="55"/>
      <c r="E103" s="14"/>
      <c r="F103" s="14"/>
      <c r="G103" s="14"/>
      <c r="H103" s="14"/>
      <c r="I103" s="6">
        <f t="shared" si="43"/>
        <v>0</v>
      </c>
      <c r="J103" s="7" t="str">
        <f t="shared" si="84"/>
        <v>ERROR</v>
      </c>
      <c r="K103" s="62"/>
      <c r="L103" s="62"/>
      <c r="M103" s="62"/>
      <c r="N103" s="50"/>
      <c r="O103" s="71">
        <f t="shared" si="44"/>
        <v>0</v>
      </c>
      <c r="P103" s="69"/>
      <c r="Q103" s="71">
        <f t="shared" si="45"/>
        <v>0</v>
      </c>
      <c r="R103" s="69"/>
      <c r="S103" s="69"/>
      <c r="T103" s="71">
        <f t="shared" si="46"/>
        <v>0</v>
      </c>
      <c r="U103" s="69"/>
      <c r="V103" s="69"/>
      <c r="W103" s="71">
        <f t="shared" si="47"/>
        <v>0</v>
      </c>
      <c r="X103" s="69"/>
      <c r="Y103" s="69"/>
      <c r="Z103" s="71">
        <f t="shared" si="48"/>
        <v>0</v>
      </c>
      <c r="AA103" s="69"/>
      <c r="AB103" s="69"/>
      <c r="AC103" s="71">
        <f t="shared" si="49"/>
        <v>0</v>
      </c>
      <c r="AD103" s="69"/>
      <c r="AE103" s="69"/>
      <c r="AF103" s="71">
        <f t="shared" si="50"/>
        <v>0</v>
      </c>
      <c r="AG103" s="69"/>
      <c r="AH103" s="69"/>
      <c r="AI103" s="71">
        <f t="shared" si="51"/>
        <v>0</v>
      </c>
      <c r="AJ103" s="69"/>
      <c r="AK103" s="69"/>
      <c r="AL103" s="71">
        <f t="shared" si="52"/>
        <v>0</v>
      </c>
      <c r="AM103" s="69"/>
      <c r="AN103" s="69"/>
      <c r="AO103" s="71">
        <f t="shared" si="53"/>
        <v>0</v>
      </c>
      <c r="AP103" s="69"/>
      <c r="AQ103" s="69"/>
      <c r="AR103" s="71">
        <f t="shared" si="54"/>
        <v>0</v>
      </c>
      <c r="AS103" s="69"/>
      <c r="AT103" s="71">
        <f t="shared" si="55"/>
        <v>0</v>
      </c>
      <c r="AU103" s="69"/>
      <c r="AV103" s="71">
        <f t="shared" si="55"/>
        <v>0</v>
      </c>
      <c r="AW103" s="69"/>
      <c r="AX103" s="71">
        <f t="shared" si="56"/>
        <v>0</v>
      </c>
      <c r="AY103" s="69"/>
      <c r="AZ103" s="71">
        <f t="shared" si="57"/>
        <v>0</v>
      </c>
      <c r="BA103" s="69"/>
      <c r="BB103" s="71">
        <f t="shared" si="58"/>
        <v>0</v>
      </c>
      <c r="BC103" s="69"/>
      <c r="BD103" s="71">
        <f t="shared" si="59"/>
        <v>0</v>
      </c>
      <c r="BE103" s="69"/>
      <c r="BF103" s="71">
        <f t="shared" si="60"/>
        <v>0</v>
      </c>
      <c r="BG103" s="69"/>
      <c r="BH103" s="71">
        <f t="shared" si="61"/>
        <v>0</v>
      </c>
      <c r="BI103" s="69"/>
      <c r="BJ103" s="71">
        <f t="shared" si="62"/>
        <v>0</v>
      </c>
      <c r="BK103" s="69"/>
      <c r="BL103" s="71">
        <f t="shared" si="63"/>
        <v>0</v>
      </c>
      <c r="BM103" s="69"/>
      <c r="BN103" s="71">
        <f t="shared" si="64"/>
        <v>0</v>
      </c>
      <c r="BO103" s="69"/>
      <c r="BP103" s="71">
        <f t="shared" si="65"/>
        <v>0</v>
      </c>
      <c r="BQ103" s="69"/>
      <c r="BR103" s="71">
        <f t="shared" si="66"/>
        <v>0</v>
      </c>
      <c r="BS103" s="69"/>
      <c r="BT103" s="71">
        <f t="shared" si="67"/>
        <v>0</v>
      </c>
      <c r="BU103" s="69"/>
      <c r="BV103" s="71">
        <f t="shared" si="68"/>
        <v>0</v>
      </c>
      <c r="BW103" s="69"/>
      <c r="BX103" s="71">
        <f t="shared" si="69"/>
        <v>0</v>
      </c>
      <c r="BY103" s="69"/>
      <c r="BZ103" s="71">
        <f t="shared" si="69"/>
        <v>0</v>
      </c>
      <c r="CA103" s="69"/>
      <c r="CB103" s="71">
        <f t="shared" si="70"/>
        <v>0</v>
      </c>
      <c r="CC103" s="69"/>
      <c r="CD103" s="71">
        <f t="shared" si="71"/>
        <v>0</v>
      </c>
      <c r="CE103" s="69"/>
      <c r="CF103" s="71">
        <f t="shared" si="72"/>
        <v>0</v>
      </c>
      <c r="CG103" s="69"/>
      <c r="CH103" s="71">
        <f t="shared" si="73"/>
        <v>0</v>
      </c>
      <c r="CI103" s="69"/>
      <c r="CJ103" s="71">
        <f t="shared" si="74"/>
        <v>0</v>
      </c>
      <c r="CK103" s="69"/>
      <c r="CL103" s="71">
        <f t="shared" si="75"/>
        <v>0</v>
      </c>
      <c r="CM103" s="69"/>
      <c r="CN103" s="71">
        <f t="shared" si="85"/>
        <v>0</v>
      </c>
      <c r="CO103" s="69"/>
      <c r="CP103" s="71">
        <f t="shared" si="76"/>
        <v>0</v>
      </c>
      <c r="CQ103" s="69"/>
      <c r="CR103" s="71">
        <f t="shared" si="77"/>
        <v>0</v>
      </c>
      <c r="CS103" s="69"/>
      <c r="CT103" s="71">
        <f t="shared" si="78"/>
        <v>0</v>
      </c>
      <c r="CU103" s="69"/>
      <c r="CV103" s="71">
        <f t="shared" si="79"/>
        <v>0</v>
      </c>
      <c r="CW103" s="69"/>
      <c r="CX103" s="71">
        <f t="shared" si="80"/>
        <v>0</v>
      </c>
      <c r="CY103" s="69"/>
      <c r="CZ103" s="71">
        <f t="shared" si="81"/>
        <v>0</v>
      </c>
      <c r="DA103" s="69"/>
      <c r="DB103" s="71">
        <f t="shared" si="82"/>
        <v>0</v>
      </c>
      <c r="DC103" s="69"/>
      <c r="DD103" s="71">
        <f t="shared" si="83"/>
        <v>0</v>
      </c>
      <c r="DE103" s="69"/>
      <c r="DF103" s="24"/>
    </row>
    <row r="104" spans="1:110" x14ac:dyDescent="0.2">
      <c r="A104" s="65">
        <v>99</v>
      </c>
      <c r="B104" s="5"/>
      <c r="C104" s="5"/>
      <c r="D104" s="54"/>
      <c r="E104" s="13"/>
      <c r="F104" s="13"/>
      <c r="G104" s="13"/>
      <c r="H104" s="13"/>
      <c r="I104" s="6">
        <f t="shared" si="43"/>
        <v>0</v>
      </c>
      <c r="J104" s="7" t="str">
        <f t="shared" si="84"/>
        <v>ERROR</v>
      </c>
      <c r="K104" s="61"/>
      <c r="L104" s="61"/>
      <c r="M104" s="61"/>
      <c r="N104" s="50"/>
      <c r="O104" s="71">
        <f t="shared" si="44"/>
        <v>0</v>
      </c>
      <c r="P104" s="68"/>
      <c r="Q104" s="71">
        <f t="shared" si="45"/>
        <v>0</v>
      </c>
      <c r="R104" s="68"/>
      <c r="S104" s="68"/>
      <c r="T104" s="71">
        <f t="shared" si="46"/>
        <v>0</v>
      </c>
      <c r="U104" s="68"/>
      <c r="V104" s="68"/>
      <c r="W104" s="71">
        <f t="shared" si="47"/>
        <v>0</v>
      </c>
      <c r="X104" s="68"/>
      <c r="Y104" s="68"/>
      <c r="Z104" s="71">
        <f t="shared" si="48"/>
        <v>0</v>
      </c>
      <c r="AA104" s="68"/>
      <c r="AB104" s="68"/>
      <c r="AC104" s="71">
        <f t="shared" si="49"/>
        <v>0</v>
      </c>
      <c r="AD104" s="68"/>
      <c r="AE104" s="68"/>
      <c r="AF104" s="71">
        <f t="shared" si="50"/>
        <v>0</v>
      </c>
      <c r="AG104" s="68"/>
      <c r="AH104" s="68"/>
      <c r="AI104" s="71">
        <f t="shared" si="51"/>
        <v>0</v>
      </c>
      <c r="AJ104" s="68"/>
      <c r="AK104" s="68"/>
      <c r="AL104" s="71">
        <f t="shared" si="52"/>
        <v>0</v>
      </c>
      <c r="AM104" s="68"/>
      <c r="AN104" s="68"/>
      <c r="AO104" s="71">
        <f t="shared" si="53"/>
        <v>0</v>
      </c>
      <c r="AP104" s="68"/>
      <c r="AQ104" s="68"/>
      <c r="AR104" s="71">
        <f t="shared" si="54"/>
        <v>0</v>
      </c>
      <c r="AS104" s="68"/>
      <c r="AT104" s="71">
        <f t="shared" si="55"/>
        <v>0</v>
      </c>
      <c r="AU104" s="68"/>
      <c r="AV104" s="71">
        <f t="shared" si="55"/>
        <v>0</v>
      </c>
      <c r="AW104" s="68"/>
      <c r="AX104" s="71">
        <f t="shared" si="56"/>
        <v>0</v>
      </c>
      <c r="AY104" s="68"/>
      <c r="AZ104" s="71">
        <f t="shared" si="57"/>
        <v>0</v>
      </c>
      <c r="BA104" s="68"/>
      <c r="BB104" s="71">
        <f t="shared" si="58"/>
        <v>0</v>
      </c>
      <c r="BC104" s="68"/>
      <c r="BD104" s="71">
        <f t="shared" si="59"/>
        <v>0</v>
      </c>
      <c r="BE104" s="68"/>
      <c r="BF104" s="71">
        <f t="shared" si="60"/>
        <v>0</v>
      </c>
      <c r="BG104" s="68"/>
      <c r="BH104" s="71">
        <f t="shared" si="61"/>
        <v>0</v>
      </c>
      <c r="BI104" s="68"/>
      <c r="BJ104" s="71">
        <f t="shared" si="62"/>
        <v>0</v>
      </c>
      <c r="BK104" s="68"/>
      <c r="BL104" s="71">
        <f t="shared" si="63"/>
        <v>0</v>
      </c>
      <c r="BM104" s="68"/>
      <c r="BN104" s="71">
        <f t="shared" si="64"/>
        <v>0</v>
      </c>
      <c r="BO104" s="68"/>
      <c r="BP104" s="71">
        <f t="shared" si="65"/>
        <v>0</v>
      </c>
      <c r="BQ104" s="68"/>
      <c r="BR104" s="71">
        <f t="shared" si="66"/>
        <v>0</v>
      </c>
      <c r="BS104" s="68"/>
      <c r="BT104" s="71">
        <f t="shared" si="67"/>
        <v>0</v>
      </c>
      <c r="BU104" s="68"/>
      <c r="BV104" s="71">
        <f t="shared" si="68"/>
        <v>0</v>
      </c>
      <c r="BW104" s="68"/>
      <c r="BX104" s="71">
        <f t="shared" si="69"/>
        <v>0</v>
      </c>
      <c r="BY104" s="68"/>
      <c r="BZ104" s="71">
        <f t="shared" si="69"/>
        <v>0</v>
      </c>
      <c r="CA104" s="68"/>
      <c r="CB104" s="71">
        <f t="shared" si="70"/>
        <v>0</v>
      </c>
      <c r="CC104" s="68"/>
      <c r="CD104" s="71">
        <f t="shared" si="71"/>
        <v>0</v>
      </c>
      <c r="CE104" s="68"/>
      <c r="CF104" s="71">
        <f t="shared" si="72"/>
        <v>0</v>
      </c>
      <c r="CG104" s="68"/>
      <c r="CH104" s="71">
        <f t="shared" si="73"/>
        <v>0</v>
      </c>
      <c r="CI104" s="68"/>
      <c r="CJ104" s="71">
        <f t="shared" si="74"/>
        <v>0</v>
      </c>
      <c r="CK104" s="68"/>
      <c r="CL104" s="71">
        <f t="shared" si="75"/>
        <v>0</v>
      </c>
      <c r="CM104" s="68"/>
      <c r="CN104" s="71">
        <f t="shared" si="85"/>
        <v>0</v>
      </c>
      <c r="CO104" s="68"/>
      <c r="CP104" s="71">
        <f t="shared" si="76"/>
        <v>0</v>
      </c>
      <c r="CQ104" s="68"/>
      <c r="CR104" s="71">
        <f t="shared" si="77"/>
        <v>0</v>
      </c>
      <c r="CS104" s="68"/>
      <c r="CT104" s="71">
        <f t="shared" si="78"/>
        <v>0</v>
      </c>
      <c r="CU104" s="68"/>
      <c r="CV104" s="71">
        <f t="shared" si="79"/>
        <v>0</v>
      </c>
      <c r="CW104" s="68"/>
      <c r="CX104" s="71">
        <f t="shared" si="80"/>
        <v>0</v>
      </c>
      <c r="CY104" s="68"/>
      <c r="CZ104" s="71">
        <f t="shared" si="81"/>
        <v>0</v>
      </c>
      <c r="DA104" s="68"/>
      <c r="DB104" s="71">
        <f t="shared" si="82"/>
        <v>0</v>
      </c>
      <c r="DC104" s="68"/>
      <c r="DD104" s="71">
        <f t="shared" si="83"/>
        <v>0</v>
      </c>
      <c r="DE104" s="68"/>
      <c r="DF104" s="24"/>
    </row>
    <row r="105" spans="1:110" s="9" customFormat="1" x14ac:dyDescent="0.2">
      <c r="A105" s="50">
        <v>100</v>
      </c>
      <c r="B105" s="48" t="s">
        <v>2</v>
      </c>
      <c r="C105" s="48" t="s">
        <v>2</v>
      </c>
      <c r="D105" s="56" t="s">
        <v>2</v>
      </c>
      <c r="E105" s="14"/>
      <c r="F105" s="14"/>
      <c r="G105" s="14"/>
      <c r="H105" s="14"/>
      <c r="I105" s="6">
        <f t="shared" si="43"/>
        <v>0</v>
      </c>
      <c r="J105" s="7" t="str">
        <f t="shared" si="84"/>
        <v>ERROR</v>
      </c>
      <c r="K105" s="62"/>
      <c r="L105" s="62"/>
      <c r="M105" s="62"/>
      <c r="N105" s="50"/>
      <c r="O105" s="71">
        <f t="shared" si="44"/>
        <v>0</v>
      </c>
      <c r="P105" s="69"/>
      <c r="Q105" s="71">
        <f t="shared" si="45"/>
        <v>0</v>
      </c>
      <c r="R105" s="69"/>
      <c r="S105" s="69"/>
      <c r="T105" s="71">
        <f t="shared" si="46"/>
        <v>0</v>
      </c>
      <c r="U105" s="69"/>
      <c r="V105" s="69"/>
      <c r="W105" s="71">
        <f t="shared" si="47"/>
        <v>0</v>
      </c>
      <c r="X105" s="69"/>
      <c r="Y105" s="69"/>
      <c r="Z105" s="71">
        <f t="shared" si="48"/>
        <v>0</v>
      </c>
      <c r="AA105" s="69"/>
      <c r="AB105" s="69"/>
      <c r="AC105" s="71">
        <f t="shared" si="49"/>
        <v>0</v>
      </c>
      <c r="AD105" s="69"/>
      <c r="AE105" s="69"/>
      <c r="AF105" s="71">
        <f t="shared" si="50"/>
        <v>0</v>
      </c>
      <c r="AG105" s="69"/>
      <c r="AH105" s="69"/>
      <c r="AI105" s="71">
        <f t="shared" si="51"/>
        <v>0</v>
      </c>
      <c r="AJ105" s="69"/>
      <c r="AK105" s="69"/>
      <c r="AL105" s="71">
        <f t="shared" si="52"/>
        <v>0</v>
      </c>
      <c r="AM105" s="69"/>
      <c r="AN105" s="69"/>
      <c r="AO105" s="71">
        <f t="shared" si="53"/>
        <v>0</v>
      </c>
      <c r="AP105" s="69"/>
      <c r="AQ105" s="69"/>
      <c r="AR105" s="71">
        <f t="shared" si="54"/>
        <v>0</v>
      </c>
      <c r="AS105" s="69"/>
      <c r="AT105" s="71">
        <f t="shared" si="55"/>
        <v>0</v>
      </c>
      <c r="AU105" s="69"/>
      <c r="AV105" s="71">
        <f t="shared" si="55"/>
        <v>0</v>
      </c>
      <c r="AW105" s="69"/>
      <c r="AX105" s="71">
        <f t="shared" si="56"/>
        <v>0</v>
      </c>
      <c r="AY105" s="69"/>
      <c r="AZ105" s="71">
        <f t="shared" si="57"/>
        <v>0</v>
      </c>
      <c r="BA105" s="69"/>
      <c r="BB105" s="71">
        <f t="shared" si="58"/>
        <v>0</v>
      </c>
      <c r="BC105" s="69"/>
      <c r="BD105" s="71">
        <f t="shared" si="59"/>
        <v>0</v>
      </c>
      <c r="BE105" s="69"/>
      <c r="BF105" s="71">
        <f t="shared" si="60"/>
        <v>0</v>
      </c>
      <c r="BG105" s="69"/>
      <c r="BH105" s="71">
        <f t="shared" si="61"/>
        <v>0</v>
      </c>
      <c r="BI105" s="69"/>
      <c r="BJ105" s="71">
        <f t="shared" si="62"/>
        <v>0</v>
      </c>
      <c r="BK105" s="69"/>
      <c r="BL105" s="71">
        <f t="shared" si="63"/>
        <v>0</v>
      </c>
      <c r="BM105" s="69"/>
      <c r="BN105" s="71">
        <f t="shared" si="64"/>
        <v>0</v>
      </c>
      <c r="BO105" s="69"/>
      <c r="BP105" s="71">
        <f t="shared" si="65"/>
        <v>0</v>
      </c>
      <c r="BQ105" s="69"/>
      <c r="BR105" s="71">
        <f t="shared" si="66"/>
        <v>0</v>
      </c>
      <c r="BS105" s="69"/>
      <c r="BT105" s="71">
        <f t="shared" si="67"/>
        <v>0</v>
      </c>
      <c r="BU105" s="69"/>
      <c r="BV105" s="71">
        <f t="shared" si="68"/>
        <v>0</v>
      </c>
      <c r="BW105" s="69"/>
      <c r="BX105" s="71">
        <f t="shared" si="69"/>
        <v>0</v>
      </c>
      <c r="BY105" s="69"/>
      <c r="BZ105" s="71">
        <f t="shared" si="69"/>
        <v>0</v>
      </c>
      <c r="CA105" s="69"/>
      <c r="CB105" s="71">
        <f t="shared" si="70"/>
        <v>0</v>
      </c>
      <c r="CC105" s="69"/>
      <c r="CD105" s="71">
        <f t="shared" si="71"/>
        <v>0</v>
      </c>
      <c r="CE105" s="69"/>
      <c r="CF105" s="71">
        <f t="shared" si="72"/>
        <v>0</v>
      </c>
      <c r="CG105" s="69"/>
      <c r="CH105" s="71">
        <f t="shared" si="73"/>
        <v>0</v>
      </c>
      <c r="CI105" s="69"/>
      <c r="CJ105" s="71">
        <f t="shared" si="74"/>
        <v>0</v>
      </c>
      <c r="CK105" s="69"/>
      <c r="CL105" s="71">
        <f t="shared" si="75"/>
        <v>0</v>
      </c>
      <c r="CM105" s="69"/>
      <c r="CN105" s="71">
        <f t="shared" si="85"/>
        <v>0</v>
      </c>
      <c r="CO105" s="69"/>
      <c r="CP105" s="71">
        <f t="shared" si="76"/>
        <v>0</v>
      </c>
      <c r="CQ105" s="69"/>
      <c r="CR105" s="71">
        <f t="shared" si="77"/>
        <v>0</v>
      </c>
      <c r="CS105" s="69"/>
      <c r="CT105" s="71">
        <f t="shared" si="78"/>
        <v>0</v>
      </c>
      <c r="CU105" s="69"/>
      <c r="CV105" s="71">
        <f t="shared" si="79"/>
        <v>0</v>
      </c>
      <c r="CW105" s="69"/>
      <c r="CX105" s="71">
        <f t="shared" si="80"/>
        <v>0</v>
      </c>
      <c r="CY105" s="69"/>
      <c r="CZ105" s="71">
        <f t="shared" si="81"/>
        <v>0</v>
      </c>
      <c r="DA105" s="69"/>
      <c r="DB105" s="71">
        <f t="shared" si="82"/>
        <v>0</v>
      </c>
      <c r="DC105" s="69"/>
      <c r="DD105" s="71">
        <f t="shared" si="83"/>
        <v>0</v>
      </c>
      <c r="DE105" s="69"/>
      <c r="DF105" s="52"/>
    </row>
    <row r="106" spans="1:110" s="9" customFormat="1" x14ac:dyDescent="0.2">
      <c r="A106" s="65">
        <v>101</v>
      </c>
      <c r="B106" s="5"/>
      <c r="C106" s="5"/>
      <c r="D106" s="54"/>
      <c r="E106" s="13"/>
      <c r="F106" s="13"/>
      <c r="G106" s="13"/>
      <c r="H106" s="13"/>
      <c r="I106" s="6">
        <f t="shared" si="43"/>
        <v>0</v>
      </c>
      <c r="J106" s="7" t="str">
        <f t="shared" si="84"/>
        <v>ERROR</v>
      </c>
      <c r="K106" s="61"/>
      <c r="L106" s="61"/>
      <c r="M106" s="61"/>
      <c r="N106" s="50"/>
      <c r="O106" s="71">
        <f t="shared" si="44"/>
        <v>0</v>
      </c>
      <c r="P106" s="68"/>
      <c r="Q106" s="71">
        <f t="shared" si="45"/>
        <v>0</v>
      </c>
      <c r="R106" s="68"/>
      <c r="S106" s="68"/>
      <c r="T106" s="71">
        <f t="shared" si="46"/>
        <v>0</v>
      </c>
      <c r="U106" s="68"/>
      <c r="V106" s="68"/>
      <c r="W106" s="71">
        <f t="shared" si="47"/>
        <v>0</v>
      </c>
      <c r="X106" s="68"/>
      <c r="Y106" s="68"/>
      <c r="Z106" s="71">
        <f t="shared" si="48"/>
        <v>0</v>
      </c>
      <c r="AA106" s="68"/>
      <c r="AB106" s="68"/>
      <c r="AC106" s="71">
        <f t="shared" si="49"/>
        <v>0</v>
      </c>
      <c r="AD106" s="68"/>
      <c r="AE106" s="68"/>
      <c r="AF106" s="71">
        <f t="shared" si="50"/>
        <v>0</v>
      </c>
      <c r="AG106" s="68"/>
      <c r="AH106" s="68"/>
      <c r="AI106" s="71">
        <f t="shared" si="51"/>
        <v>0</v>
      </c>
      <c r="AJ106" s="68"/>
      <c r="AK106" s="68"/>
      <c r="AL106" s="71">
        <f t="shared" si="52"/>
        <v>0</v>
      </c>
      <c r="AM106" s="68"/>
      <c r="AN106" s="68"/>
      <c r="AO106" s="71">
        <f t="shared" si="53"/>
        <v>0</v>
      </c>
      <c r="AP106" s="68"/>
      <c r="AQ106" s="68"/>
      <c r="AR106" s="71">
        <f t="shared" si="54"/>
        <v>0</v>
      </c>
      <c r="AS106" s="68"/>
      <c r="AT106" s="71">
        <f t="shared" si="55"/>
        <v>0</v>
      </c>
      <c r="AU106" s="68"/>
      <c r="AV106" s="71">
        <f t="shared" si="55"/>
        <v>0</v>
      </c>
      <c r="AW106" s="68"/>
      <c r="AX106" s="71">
        <f t="shared" si="56"/>
        <v>0</v>
      </c>
      <c r="AY106" s="68"/>
      <c r="AZ106" s="71">
        <f t="shared" si="57"/>
        <v>0</v>
      </c>
      <c r="BA106" s="68"/>
      <c r="BB106" s="71">
        <f t="shared" si="58"/>
        <v>0</v>
      </c>
      <c r="BC106" s="68"/>
      <c r="BD106" s="71">
        <f t="shared" si="59"/>
        <v>0</v>
      </c>
      <c r="BE106" s="68"/>
      <c r="BF106" s="71">
        <f t="shared" si="60"/>
        <v>0</v>
      </c>
      <c r="BG106" s="68"/>
      <c r="BH106" s="71">
        <f t="shared" si="61"/>
        <v>0</v>
      </c>
      <c r="BI106" s="68"/>
      <c r="BJ106" s="71">
        <f t="shared" si="62"/>
        <v>0</v>
      </c>
      <c r="BK106" s="68"/>
      <c r="BL106" s="71">
        <f t="shared" si="63"/>
        <v>0</v>
      </c>
      <c r="BM106" s="68"/>
      <c r="BN106" s="71">
        <f t="shared" si="64"/>
        <v>0</v>
      </c>
      <c r="BO106" s="68"/>
      <c r="BP106" s="71">
        <f t="shared" si="65"/>
        <v>0</v>
      </c>
      <c r="BQ106" s="68"/>
      <c r="BR106" s="71">
        <f t="shared" si="66"/>
        <v>0</v>
      </c>
      <c r="BS106" s="68"/>
      <c r="BT106" s="71">
        <f t="shared" si="67"/>
        <v>0</v>
      </c>
      <c r="BU106" s="68"/>
      <c r="BV106" s="71">
        <f t="shared" si="68"/>
        <v>0</v>
      </c>
      <c r="BW106" s="68"/>
      <c r="BX106" s="71">
        <f t="shared" si="69"/>
        <v>0</v>
      </c>
      <c r="BY106" s="68"/>
      <c r="BZ106" s="71">
        <f t="shared" si="69"/>
        <v>0</v>
      </c>
      <c r="CA106" s="68"/>
      <c r="CB106" s="71">
        <f t="shared" si="70"/>
        <v>0</v>
      </c>
      <c r="CC106" s="68"/>
      <c r="CD106" s="71">
        <f t="shared" si="71"/>
        <v>0</v>
      </c>
      <c r="CE106" s="68"/>
      <c r="CF106" s="71">
        <f t="shared" si="72"/>
        <v>0</v>
      </c>
      <c r="CG106" s="68"/>
      <c r="CH106" s="71">
        <f t="shared" si="73"/>
        <v>0</v>
      </c>
      <c r="CI106" s="68"/>
      <c r="CJ106" s="71">
        <f t="shared" si="74"/>
        <v>0</v>
      </c>
      <c r="CK106" s="68"/>
      <c r="CL106" s="71">
        <f t="shared" si="75"/>
        <v>0</v>
      </c>
      <c r="CM106" s="68"/>
      <c r="CN106" s="71">
        <f t="shared" si="85"/>
        <v>0</v>
      </c>
      <c r="CO106" s="68"/>
      <c r="CP106" s="71">
        <f t="shared" si="76"/>
        <v>0</v>
      </c>
      <c r="CQ106" s="68"/>
      <c r="CR106" s="71">
        <f t="shared" si="77"/>
        <v>0</v>
      </c>
      <c r="CS106" s="68"/>
      <c r="CT106" s="71">
        <f t="shared" si="78"/>
        <v>0</v>
      </c>
      <c r="CU106" s="68"/>
      <c r="CV106" s="71">
        <f t="shared" si="79"/>
        <v>0</v>
      </c>
      <c r="CW106" s="68"/>
      <c r="CX106" s="71">
        <f t="shared" si="80"/>
        <v>0</v>
      </c>
      <c r="CY106" s="68"/>
      <c r="CZ106" s="71">
        <f t="shared" si="81"/>
        <v>0</v>
      </c>
      <c r="DA106" s="68"/>
      <c r="DB106" s="71">
        <f t="shared" si="82"/>
        <v>0</v>
      </c>
      <c r="DC106" s="68"/>
      <c r="DD106" s="71">
        <f t="shared" si="83"/>
        <v>0</v>
      </c>
      <c r="DE106" s="68"/>
      <c r="DF106" s="52"/>
    </row>
    <row r="107" spans="1:110" s="9" customFormat="1" x14ac:dyDescent="0.2">
      <c r="A107" s="50">
        <v>102</v>
      </c>
      <c r="B107" s="48" t="s">
        <v>2</v>
      </c>
      <c r="C107" s="48" t="s">
        <v>2</v>
      </c>
      <c r="D107" s="56" t="s">
        <v>2</v>
      </c>
      <c r="E107" s="14"/>
      <c r="F107" s="14"/>
      <c r="G107" s="14"/>
      <c r="H107" s="14"/>
      <c r="I107" s="6">
        <f t="shared" si="43"/>
        <v>0</v>
      </c>
      <c r="J107" s="7" t="str">
        <f t="shared" si="84"/>
        <v>ERROR</v>
      </c>
      <c r="K107" s="62"/>
      <c r="L107" s="62"/>
      <c r="M107" s="62"/>
      <c r="N107" s="50"/>
      <c r="O107" s="71">
        <f t="shared" si="44"/>
        <v>0</v>
      </c>
      <c r="P107" s="69"/>
      <c r="Q107" s="71">
        <f t="shared" si="45"/>
        <v>0</v>
      </c>
      <c r="R107" s="69"/>
      <c r="S107" s="69"/>
      <c r="T107" s="71">
        <f t="shared" si="46"/>
        <v>0</v>
      </c>
      <c r="U107" s="69"/>
      <c r="V107" s="69"/>
      <c r="W107" s="71">
        <f t="shared" si="47"/>
        <v>0</v>
      </c>
      <c r="X107" s="69"/>
      <c r="Y107" s="69"/>
      <c r="Z107" s="71">
        <f t="shared" si="48"/>
        <v>0</v>
      </c>
      <c r="AA107" s="69"/>
      <c r="AB107" s="69"/>
      <c r="AC107" s="71">
        <f t="shared" si="49"/>
        <v>0</v>
      </c>
      <c r="AD107" s="69"/>
      <c r="AE107" s="69"/>
      <c r="AF107" s="71">
        <f t="shared" si="50"/>
        <v>0</v>
      </c>
      <c r="AG107" s="69"/>
      <c r="AH107" s="69"/>
      <c r="AI107" s="71">
        <f t="shared" si="51"/>
        <v>0</v>
      </c>
      <c r="AJ107" s="69"/>
      <c r="AK107" s="69"/>
      <c r="AL107" s="71">
        <f t="shared" si="52"/>
        <v>0</v>
      </c>
      <c r="AM107" s="69"/>
      <c r="AN107" s="69"/>
      <c r="AO107" s="71">
        <f t="shared" si="53"/>
        <v>0</v>
      </c>
      <c r="AP107" s="69"/>
      <c r="AQ107" s="69"/>
      <c r="AR107" s="71">
        <f t="shared" si="54"/>
        <v>0</v>
      </c>
      <c r="AS107" s="69"/>
      <c r="AT107" s="71">
        <f t="shared" si="55"/>
        <v>0</v>
      </c>
      <c r="AU107" s="69"/>
      <c r="AV107" s="71">
        <f t="shared" si="55"/>
        <v>0</v>
      </c>
      <c r="AW107" s="69"/>
      <c r="AX107" s="71">
        <f t="shared" si="56"/>
        <v>0</v>
      </c>
      <c r="AY107" s="69"/>
      <c r="AZ107" s="71">
        <f t="shared" si="57"/>
        <v>0</v>
      </c>
      <c r="BA107" s="69"/>
      <c r="BB107" s="71">
        <f t="shared" si="58"/>
        <v>0</v>
      </c>
      <c r="BC107" s="69"/>
      <c r="BD107" s="71">
        <f t="shared" si="59"/>
        <v>0</v>
      </c>
      <c r="BE107" s="69"/>
      <c r="BF107" s="71">
        <f t="shared" si="60"/>
        <v>0</v>
      </c>
      <c r="BG107" s="69"/>
      <c r="BH107" s="71">
        <f t="shared" si="61"/>
        <v>0</v>
      </c>
      <c r="BI107" s="69"/>
      <c r="BJ107" s="71">
        <f t="shared" si="62"/>
        <v>0</v>
      </c>
      <c r="BK107" s="69"/>
      <c r="BL107" s="71">
        <f t="shared" si="63"/>
        <v>0</v>
      </c>
      <c r="BM107" s="69"/>
      <c r="BN107" s="71">
        <f t="shared" si="64"/>
        <v>0</v>
      </c>
      <c r="BO107" s="69"/>
      <c r="BP107" s="71">
        <f t="shared" si="65"/>
        <v>0</v>
      </c>
      <c r="BQ107" s="69"/>
      <c r="BR107" s="71">
        <f t="shared" si="66"/>
        <v>0</v>
      </c>
      <c r="BS107" s="69"/>
      <c r="BT107" s="71">
        <f t="shared" si="67"/>
        <v>0</v>
      </c>
      <c r="BU107" s="69"/>
      <c r="BV107" s="71">
        <f t="shared" si="68"/>
        <v>0</v>
      </c>
      <c r="BW107" s="69"/>
      <c r="BX107" s="71">
        <f t="shared" si="69"/>
        <v>0</v>
      </c>
      <c r="BY107" s="69"/>
      <c r="BZ107" s="71">
        <f t="shared" si="69"/>
        <v>0</v>
      </c>
      <c r="CA107" s="69"/>
      <c r="CB107" s="71">
        <f t="shared" si="70"/>
        <v>0</v>
      </c>
      <c r="CC107" s="69"/>
      <c r="CD107" s="71">
        <f t="shared" si="71"/>
        <v>0</v>
      </c>
      <c r="CE107" s="69"/>
      <c r="CF107" s="71">
        <f t="shared" si="72"/>
        <v>0</v>
      </c>
      <c r="CG107" s="69"/>
      <c r="CH107" s="71">
        <f t="shared" si="73"/>
        <v>0</v>
      </c>
      <c r="CI107" s="69"/>
      <c r="CJ107" s="71">
        <f t="shared" si="74"/>
        <v>0</v>
      </c>
      <c r="CK107" s="69"/>
      <c r="CL107" s="71">
        <f t="shared" si="75"/>
        <v>0</v>
      </c>
      <c r="CM107" s="69"/>
      <c r="CN107" s="71">
        <f t="shared" si="85"/>
        <v>0</v>
      </c>
      <c r="CO107" s="69"/>
      <c r="CP107" s="71">
        <f t="shared" si="76"/>
        <v>0</v>
      </c>
      <c r="CQ107" s="69"/>
      <c r="CR107" s="71">
        <f t="shared" si="77"/>
        <v>0</v>
      </c>
      <c r="CS107" s="69"/>
      <c r="CT107" s="71">
        <f t="shared" si="78"/>
        <v>0</v>
      </c>
      <c r="CU107" s="69"/>
      <c r="CV107" s="71">
        <f t="shared" si="79"/>
        <v>0</v>
      </c>
      <c r="CW107" s="69"/>
      <c r="CX107" s="71">
        <f t="shared" si="80"/>
        <v>0</v>
      </c>
      <c r="CY107" s="69"/>
      <c r="CZ107" s="71">
        <f t="shared" si="81"/>
        <v>0</v>
      </c>
      <c r="DA107" s="69"/>
      <c r="DB107" s="71">
        <f t="shared" si="82"/>
        <v>0</v>
      </c>
      <c r="DC107" s="69"/>
      <c r="DD107" s="71">
        <f t="shared" si="83"/>
        <v>0</v>
      </c>
      <c r="DE107" s="69"/>
      <c r="DF107" s="52"/>
    </row>
    <row r="108" spans="1:110" s="9" customFormat="1" x14ac:dyDescent="0.2">
      <c r="A108" s="65">
        <v>103</v>
      </c>
      <c r="B108" s="5"/>
      <c r="C108" s="5"/>
      <c r="D108" s="54"/>
      <c r="E108" s="13"/>
      <c r="F108" s="13"/>
      <c r="G108" s="13"/>
      <c r="H108" s="13"/>
      <c r="I108" s="6">
        <f t="shared" si="43"/>
        <v>0</v>
      </c>
      <c r="J108" s="7" t="str">
        <f t="shared" si="84"/>
        <v>ERROR</v>
      </c>
      <c r="K108" s="61"/>
      <c r="L108" s="61"/>
      <c r="M108" s="61"/>
      <c r="N108" s="50"/>
      <c r="O108" s="71">
        <f t="shared" si="44"/>
        <v>0</v>
      </c>
      <c r="P108" s="68"/>
      <c r="Q108" s="71">
        <f t="shared" si="45"/>
        <v>0</v>
      </c>
      <c r="R108" s="68"/>
      <c r="S108" s="68"/>
      <c r="T108" s="71">
        <f t="shared" si="46"/>
        <v>0</v>
      </c>
      <c r="U108" s="68"/>
      <c r="V108" s="68"/>
      <c r="W108" s="71">
        <f t="shared" si="47"/>
        <v>0</v>
      </c>
      <c r="X108" s="68"/>
      <c r="Y108" s="68"/>
      <c r="Z108" s="71">
        <f t="shared" si="48"/>
        <v>0</v>
      </c>
      <c r="AA108" s="68"/>
      <c r="AB108" s="68"/>
      <c r="AC108" s="71">
        <f t="shared" si="49"/>
        <v>0</v>
      </c>
      <c r="AD108" s="68"/>
      <c r="AE108" s="68"/>
      <c r="AF108" s="71">
        <f t="shared" si="50"/>
        <v>0</v>
      </c>
      <c r="AG108" s="68"/>
      <c r="AH108" s="68"/>
      <c r="AI108" s="71">
        <f t="shared" si="51"/>
        <v>0</v>
      </c>
      <c r="AJ108" s="68"/>
      <c r="AK108" s="68"/>
      <c r="AL108" s="71">
        <f t="shared" si="52"/>
        <v>0</v>
      </c>
      <c r="AM108" s="68"/>
      <c r="AN108" s="68"/>
      <c r="AO108" s="71">
        <f t="shared" si="53"/>
        <v>0</v>
      </c>
      <c r="AP108" s="68"/>
      <c r="AQ108" s="68"/>
      <c r="AR108" s="71">
        <f t="shared" si="54"/>
        <v>0</v>
      </c>
      <c r="AS108" s="68"/>
      <c r="AT108" s="71">
        <f t="shared" si="55"/>
        <v>0</v>
      </c>
      <c r="AU108" s="68"/>
      <c r="AV108" s="71">
        <f t="shared" si="55"/>
        <v>0</v>
      </c>
      <c r="AW108" s="68"/>
      <c r="AX108" s="71">
        <f t="shared" si="56"/>
        <v>0</v>
      </c>
      <c r="AY108" s="68"/>
      <c r="AZ108" s="71">
        <f t="shared" si="57"/>
        <v>0</v>
      </c>
      <c r="BA108" s="68"/>
      <c r="BB108" s="71">
        <f t="shared" si="58"/>
        <v>0</v>
      </c>
      <c r="BC108" s="68"/>
      <c r="BD108" s="71">
        <f t="shared" si="59"/>
        <v>0</v>
      </c>
      <c r="BE108" s="68"/>
      <c r="BF108" s="71">
        <f t="shared" si="60"/>
        <v>0</v>
      </c>
      <c r="BG108" s="68"/>
      <c r="BH108" s="71">
        <f t="shared" si="61"/>
        <v>0</v>
      </c>
      <c r="BI108" s="68"/>
      <c r="BJ108" s="71">
        <f t="shared" si="62"/>
        <v>0</v>
      </c>
      <c r="BK108" s="68"/>
      <c r="BL108" s="71">
        <f t="shared" si="63"/>
        <v>0</v>
      </c>
      <c r="BM108" s="68"/>
      <c r="BN108" s="71">
        <f t="shared" si="64"/>
        <v>0</v>
      </c>
      <c r="BO108" s="68"/>
      <c r="BP108" s="71">
        <f t="shared" si="65"/>
        <v>0</v>
      </c>
      <c r="BQ108" s="68"/>
      <c r="BR108" s="71">
        <f t="shared" si="66"/>
        <v>0</v>
      </c>
      <c r="BS108" s="68"/>
      <c r="BT108" s="71">
        <f t="shared" si="67"/>
        <v>0</v>
      </c>
      <c r="BU108" s="68"/>
      <c r="BV108" s="71">
        <f t="shared" si="68"/>
        <v>0</v>
      </c>
      <c r="BW108" s="68"/>
      <c r="BX108" s="71">
        <f t="shared" si="69"/>
        <v>0</v>
      </c>
      <c r="BY108" s="68"/>
      <c r="BZ108" s="71">
        <f t="shared" si="69"/>
        <v>0</v>
      </c>
      <c r="CA108" s="68"/>
      <c r="CB108" s="71">
        <f t="shared" si="70"/>
        <v>0</v>
      </c>
      <c r="CC108" s="68"/>
      <c r="CD108" s="71">
        <f t="shared" si="71"/>
        <v>0</v>
      </c>
      <c r="CE108" s="68"/>
      <c r="CF108" s="71">
        <f t="shared" si="72"/>
        <v>0</v>
      </c>
      <c r="CG108" s="68"/>
      <c r="CH108" s="71">
        <f t="shared" si="73"/>
        <v>0</v>
      </c>
      <c r="CI108" s="68"/>
      <c r="CJ108" s="71">
        <f t="shared" si="74"/>
        <v>0</v>
      </c>
      <c r="CK108" s="68"/>
      <c r="CL108" s="71">
        <f t="shared" si="75"/>
        <v>0</v>
      </c>
      <c r="CM108" s="68"/>
      <c r="CN108" s="71">
        <f t="shared" si="85"/>
        <v>0</v>
      </c>
      <c r="CO108" s="68"/>
      <c r="CP108" s="71">
        <f t="shared" si="76"/>
        <v>0</v>
      </c>
      <c r="CQ108" s="68"/>
      <c r="CR108" s="71">
        <f t="shared" si="77"/>
        <v>0</v>
      </c>
      <c r="CS108" s="68"/>
      <c r="CT108" s="71">
        <f t="shared" si="78"/>
        <v>0</v>
      </c>
      <c r="CU108" s="68"/>
      <c r="CV108" s="71">
        <f t="shared" si="79"/>
        <v>0</v>
      </c>
      <c r="CW108" s="68"/>
      <c r="CX108" s="71">
        <f t="shared" si="80"/>
        <v>0</v>
      </c>
      <c r="CY108" s="68"/>
      <c r="CZ108" s="71">
        <f t="shared" si="81"/>
        <v>0</v>
      </c>
      <c r="DA108" s="68"/>
      <c r="DB108" s="71">
        <f t="shared" si="82"/>
        <v>0</v>
      </c>
      <c r="DC108" s="68"/>
      <c r="DD108" s="71">
        <f t="shared" si="83"/>
        <v>0</v>
      </c>
      <c r="DE108" s="68"/>
      <c r="DF108" s="52"/>
    </row>
    <row r="109" spans="1:110" s="9" customFormat="1" x14ac:dyDescent="0.2">
      <c r="A109" s="50">
        <v>104</v>
      </c>
      <c r="B109" s="48" t="s">
        <v>2</v>
      </c>
      <c r="C109" s="48" t="s">
        <v>2</v>
      </c>
      <c r="D109" s="56" t="s">
        <v>2</v>
      </c>
      <c r="E109" s="14"/>
      <c r="F109" s="14"/>
      <c r="G109" s="14"/>
      <c r="H109" s="14"/>
      <c r="I109" s="6">
        <f t="shared" si="43"/>
        <v>0</v>
      </c>
      <c r="J109" s="7" t="str">
        <f t="shared" si="84"/>
        <v>ERROR</v>
      </c>
      <c r="K109" s="62"/>
      <c r="L109" s="62"/>
      <c r="M109" s="62"/>
      <c r="N109" s="50"/>
      <c r="O109" s="71">
        <f t="shared" si="44"/>
        <v>0</v>
      </c>
      <c r="P109" s="69"/>
      <c r="Q109" s="71">
        <f t="shared" si="45"/>
        <v>0</v>
      </c>
      <c r="R109" s="69"/>
      <c r="S109" s="69"/>
      <c r="T109" s="71">
        <f t="shared" si="46"/>
        <v>0</v>
      </c>
      <c r="U109" s="69"/>
      <c r="V109" s="69"/>
      <c r="W109" s="71">
        <f t="shared" si="47"/>
        <v>0</v>
      </c>
      <c r="X109" s="69"/>
      <c r="Y109" s="69"/>
      <c r="Z109" s="71">
        <f t="shared" si="48"/>
        <v>0</v>
      </c>
      <c r="AA109" s="69"/>
      <c r="AB109" s="69"/>
      <c r="AC109" s="71">
        <f t="shared" si="49"/>
        <v>0</v>
      </c>
      <c r="AD109" s="69"/>
      <c r="AE109" s="69"/>
      <c r="AF109" s="71">
        <f t="shared" si="50"/>
        <v>0</v>
      </c>
      <c r="AG109" s="69"/>
      <c r="AH109" s="69"/>
      <c r="AI109" s="71">
        <f t="shared" si="51"/>
        <v>0</v>
      </c>
      <c r="AJ109" s="69"/>
      <c r="AK109" s="69"/>
      <c r="AL109" s="71">
        <f t="shared" si="52"/>
        <v>0</v>
      </c>
      <c r="AM109" s="69"/>
      <c r="AN109" s="69"/>
      <c r="AO109" s="71">
        <f t="shared" si="53"/>
        <v>0</v>
      </c>
      <c r="AP109" s="69"/>
      <c r="AQ109" s="69"/>
      <c r="AR109" s="71">
        <f t="shared" si="54"/>
        <v>0</v>
      </c>
      <c r="AS109" s="69"/>
      <c r="AT109" s="71">
        <f t="shared" si="55"/>
        <v>0</v>
      </c>
      <c r="AU109" s="69"/>
      <c r="AV109" s="71">
        <f t="shared" si="55"/>
        <v>0</v>
      </c>
      <c r="AW109" s="69"/>
      <c r="AX109" s="71">
        <f t="shared" si="56"/>
        <v>0</v>
      </c>
      <c r="AY109" s="69"/>
      <c r="AZ109" s="71">
        <f t="shared" si="57"/>
        <v>0</v>
      </c>
      <c r="BA109" s="69"/>
      <c r="BB109" s="71">
        <f t="shared" si="58"/>
        <v>0</v>
      </c>
      <c r="BC109" s="69"/>
      <c r="BD109" s="71">
        <f t="shared" si="59"/>
        <v>0</v>
      </c>
      <c r="BE109" s="69"/>
      <c r="BF109" s="71">
        <f t="shared" si="60"/>
        <v>0</v>
      </c>
      <c r="BG109" s="69"/>
      <c r="BH109" s="71">
        <f t="shared" si="61"/>
        <v>0</v>
      </c>
      <c r="BI109" s="69"/>
      <c r="BJ109" s="71">
        <f t="shared" si="62"/>
        <v>0</v>
      </c>
      <c r="BK109" s="69"/>
      <c r="BL109" s="71">
        <f t="shared" si="63"/>
        <v>0</v>
      </c>
      <c r="BM109" s="69"/>
      <c r="BN109" s="71">
        <f t="shared" si="64"/>
        <v>0</v>
      </c>
      <c r="BO109" s="69"/>
      <c r="BP109" s="71">
        <f t="shared" si="65"/>
        <v>0</v>
      </c>
      <c r="BQ109" s="69"/>
      <c r="BR109" s="71">
        <f t="shared" si="66"/>
        <v>0</v>
      </c>
      <c r="BS109" s="69"/>
      <c r="BT109" s="71">
        <f t="shared" si="67"/>
        <v>0</v>
      </c>
      <c r="BU109" s="69"/>
      <c r="BV109" s="71">
        <f t="shared" si="68"/>
        <v>0</v>
      </c>
      <c r="BW109" s="69"/>
      <c r="BX109" s="71">
        <f t="shared" si="69"/>
        <v>0</v>
      </c>
      <c r="BY109" s="69"/>
      <c r="BZ109" s="71">
        <f t="shared" si="69"/>
        <v>0</v>
      </c>
      <c r="CA109" s="69"/>
      <c r="CB109" s="71">
        <f t="shared" si="70"/>
        <v>0</v>
      </c>
      <c r="CC109" s="69"/>
      <c r="CD109" s="71">
        <f t="shared" si="71"/>
        <v>0</v>
      </c>
      <c r="CE109" s="69"/>
      <c r="CF109" s="71">
        <f t="shared" si="72"/>
        <v>0</v>
      </c>
      <c r="CG109" s="69"/>
      <c r="CH109" s="71">
        <f t="shared" si="73"/>
        <v>0</v>
      </c>
      <c r="CI109" s="69"/>
      <c r="CJ109" s="71">
        <f t="shared" si="74"/>
        <v>0</v>
      </c>
      <c r="CK109" s="69"/>
      <c r="CL109" s="71">
        <f t="shared" si="75"/>
        <v>0</v>
      </c>
      <c r="CM109" s="69"/>
      <c r="CN109" s="71">
        <f t="shared" si="85"/>
        <v>0</v>
      </c>
      <c r="CO109" s="69"/>
      <c r="CP109" s="71">
        <f t="shared" si="76"/>
        <v>0</v>
      </c>
      <c r="CQ109" s="69"/>
      <c r="CR109" s="71">
        <f t="shared" si="77"/>
        <v>0</v>
      </c>
      <c r="CS109" s="69"/>
      <c r="CT109" s="71">
        <f t="shared" si="78"/>
        <v>0</v>
      </c>
      <c r="CU109" s="69"/>
      <c r="CV109" s="71">
        <f t="shared" si="79"/>
        <v>0</v>
      </c>
      <c r="CW109" s="69"/>
      <c r="CX109" s="71">
        <f t="shared" si="80"/>
        <v>0</v>
      </c>
      <c r="CY109" s="69"/>
      <c r="CZ109" s="71">
        <f t="shared" si="81"/>
        <v>0</v>
      </c>
      <c r="DA109" s="69"/>
      <c r="DB109" s="71">
        <f t="shared" si="82"/>
        <v>0</v>
      </c>
      <c r="DC109" s="69"/>
      <c r="DD109" s="71">
        <f t="shared" si="83"/>
        <v>0</v>
      </c>
      <c r="DE109" s="69"/>
      <c r="DF109" s="52"/>
    </row>
    <row r="110" spans="1:110" s="9" customFormat="1" x14ac:dyDescent="0.2">
      <c r="A110" s="65">
        <v>105</v>
      </c>
      <c r="B110" s="5"/>
      <c r="C110" s="5"/>
      <c r="D110" s="54"/>
      <c r="E110" s="13"/>
      <c r="F110" s="13"/>
      <c r="G110" s="13"/>
      <c r="H110" s="13"/>
      <c r="I110" s="6">
        <f t="shared" si="43"/>
        <v>0</v>
      </c>
      <c r="J110" s="7" t="str">
        <f t="shared" si="84"/>
        <v>ERROR</v>
      </c>
      <c r="K110" s="61"/>
      <c r="L110" s="61"/>
      <c r="M110" s="61"/>
      <c r="N110" s="50"/>
      <c r="O110" s="71">
        <f t="shared" si="44"/>
        <v>0</v>
      </c>
      <c r="P110" s="68"/>
      <c r="Q110" s="71">
        <f t="shared" si="45"/>
        <v>0</v>
      </c>
      <c r="R110" s="68"/>
      <c r="S110" s="68"/>
      <c r="T110" s="71">
        <f t="shared" si="46"/>
        <v>0</v>
      </c>
      <c r="U110" s="68"/>
      <c r="V110" s="68"/>
      <c r="W110" s="71">
        <f t="shared" si="47"/>
        <v>0</v>
      </c>
      <c r="X110" s="68"/>
      <c r="Y110" s="68"/>
      <c r="Z110" s="71">
        <f t="shared" si="48"/>
        <v>0</v>
      </c>
      <c r="AA110" s="68"/>
      <c r="AB110" s="68"/>
      <c r="AC110" s="71">
        <f t="shared" si="49"/>
        <v>0</v>
      </c>
      <c r="AD110" s="68"/>
      <c r="AE110" s="68"/>
      <c r="AF110" s="71">
        <f t="shared" si="50"/>
        <v>0</v>
      </c>
      <c r="AG110" s="68"/>
      <c r="AH110" s="68"/>
      <c r="AI110" s="71">
        <f t="shared" si="51"/>
        <v>0</v>
      </c>
      <c r="AJ110" s="68"/>
      <c r="AK110" s="68"/>
      <c r="AL110" s="71">
        <f t="shared" si="52"/>
        <v>0</v>
      </c>
      <c r="AM110" s="68"/>
      <c r="AN110" s="68"/>
      <c r="AO110" s="71">
        <f t="shared" si="53"/>
        <v>0</v>
      </c>
      <c r="AP110" s="68"/>
      <c r="AQ110" s="68"/>
      <c r="AR110" s="71">
        <f t="shared" si="54"/>
        <v>0</v>
      </c>
      <c r="AS110" s="68"/>
      <c r="AT110" s="71">
        <f t="shared" si="55"/>
        <v>0</v>
      </c>
      <c r="AU110" s="68"/>
      <c r="AV110" s="71">
        <f t="shared" si="55"/>
        <v>0</v>
      </c>
      <c r="AW110" s="68"/>
      <c r="AX110" s="71">
        <f t="shared" si="56"/>
        <v>0</v>
      </c>
      <c r="AY110" s="68"/>
      <c r="AZ110" s="71">
        <f t="shared" si="57"/>
        <v>0</v>
      </c>
      <c r="BA110" s="68"/>
      <c r="BB110" s="71">
        <f t="shared" si="58"/>
        <v>0</v>
      </c>
      <c r="BC110" s="68"/>
      <c r="BD110" s="71">
        <f t="shared" si="59"/>
        <v>0</v>
      </c>
      <c r="BE110" s="68"/>
      <c r="BF110" s="71">
        <f t="shared" si="60"/>
        <v>0</v>
      </c>
      <c r="BG110" s="68"/>
      <c r="BH110" s="71">
        <f t="shared" si="61"/>
        <v>0</v>
      </c>
      <c r="BI110" s="68"/>
      <c r="BJ110" s="71">
        <f t="shared" si="62"/>
        <v>0</v>
      </c>
      <c r="BK110" s="68"/>
      <c r="BL110" s="71">
        <f t="shared" si="63"/>
        <v>0</v>
      </c>
      <c r="BM110" s="68"/>
      <c r="BN110" s="71">
        <f t="shared" si="64"/>
        <v>0</v>
      </c>
      <c r="BO110" s="68"/>
      <c r="BP110" s="71">
        <f t="shared" si="65"/>
        <v>0</v>
      </c>
      <c r="BQ110" s="68"/>
      <c r="BR110" s="71">
        <f t="shared" si="66"/>
        <v>0</v>
      </c>
      <c r="BS110" s="68"/>
      <c r="BT110" s="71">
        <f t="shared" si="67"/>
        <v>0</v>
      </c>
      <c r="BU110" s="68"/>
      <c r="BV110" s="71">
        <f t="shared" si="68"/>
        <v>0</v>
      </c>
      <c r="BW110" s="68"/>
      <c r="BX110" s="71">
        <f t="shared" si="69"/>
        <v>0</v>
      </c>
      <c r="BY110" s="68"/>
      <c r="BZ110" s="71">
        <f t="shared" si="69"/>
        <v>0</v>
      </c>
      <c r="CA110" s="68"/>
      <c r="CB110" s="71">
        <f t="shared" si="70"/>
        <v>0</v>
      </c>
      <c r="CC110" s="68"/>
      <c r="CD110" s="71">
        <f t="shared" si="71"/>
        <v>0</v>
      </c>
      <c r="CE110" s="68"/>
      <c r="CF110" s="71">
        <f t="shared" si="72"/>
        <v>0</v>
      </c>
      <c r="CG110" s="68"/>
      <c r="CH110" s="71">
        <f t="shared" si="73"/>
        <v>0</v>
      </c>
      <c r="CI110" s="68"/>
      <c r="CJ110" s="71">
        <f t="shared" si="74"/>
        <v>0</v>
      </c>
      <c r="CK110" s="68"/>
      <c r="CL110" s="71">
        <f t="shared" si="75"/>
        <v>0</v>
      </c>
      <c r="CM110" s="68"/>
      <c r="CN110" s="71">
        <f t="shared" si="85"/>
        <v>0</v>
      </c>
      <c r="CO110" s="68"/>
      <c r="CP110" s="71">
        <f t="shared" si="76"/>
        <v>0</v>
      </c>
      <c r="CQ110" s="68"/>
      <c r="CR110" s="71">
        <f t="shared" si="77"/>
        <v>0</v>
      </c>
      <c r="CS110" s="68"/>
      <c r="CT110" s="71">
        <f t="shared" si="78"/>
        <v>0</v>
      </c>
      <c r="CU110" s="68"/>
      <c r="CV110" s="71">
        <f t="shared" si="79"/>
        <v>0</v>
      </c>
      <c r="CW110" s="68"/>
      <c r="CX110" s="71">
        <f t="shared" si="80"/>
        <v>0</v>
      </c>
      <c r="CY110" s="68"/>
      <c r="CZ110" s="71">
        <f t="shared" si="81"/>
        <v>0</v>
      </c>
      <c r="DA110" s="68"/>
      <c r="DB110" s="71">
        <f t="shared" si="82"/>
        <v>0</v>
      </c>
      <c r="DC110" s="68"/>
      <c r="DD110" s="71">
        <f t="shared" si="83"/>
        <v>0</v>
      </c>
      <c r="DE110" s="68"/>
      <c r="DF110" s="52"/>
    </row>
    <row r="111" spans="1:110" s="9" customFormat="1" x14ac:dyDescent="0.2">
      <c r="A111" s="50">
        <v>106</v>
      </c>
      <c r="B111" s="48" t="s">
        <v>2</v>
      </c>
      <c r="C111" s="48" t="s">
        <v>2</v>
      </c>
      <c r="D111" s="56" t="s">
        <v>2</v>
      </c>
      <c r="E111" s="14"/>
      <c r="F111" s="14"/>
      <c r="G111" s="14"/>
      <c r="H111" s="14"/>
      <c r="I111" s="6">
        <f t="shared" si="43"/>
        <v>0</v>
      </c>
      <c r="J111" s="7" t="str">
        <f t="shared" si="84"/>
        <v>ERROR</v>
      </c>
      <c r="K111" s="62"/>
      <c r="L111" s="62"/>
      <c r="M111" s="62"/>
      <c r="N111" s="50"/>
      <c r="O111" s="71">
        <f t="shared" si="44"/>
        <v>0</v>
      </c>
      <c r="P111" s="69"/>
      <c r="Q111" s="71">
        <f t="shared" si="45"/>
        <v>0</v>
      </c>
      <c r="R111" s="69"/>
      <c r="S111" s="69"/>
      <c r="T111" s="71">
        <f t="shared" si="46"/>
        <v>0</v>
      </c>
      <c r="U111" s="69"/>
      <c r="V111" s="69"/>
      <c r="W111" s="71">
        <f t="shared" si="47"/>
        <v>0</v>
      </c>
      <c r="X111" s="69"/>
      <c r="Y111" s="69"/>
      <c r="Z111" s="71">
        <f t="shared" si="48"/>
        <v>0</v>
      </c>
      <c r="AA111" s="69"/>
      <c r="AB111" s="69"/>
      <c r="AC111" s="71">
        <f t="shared" si="49"/>
        <v>0</v>
      </c>
      <c r="AD111" s="69"/>
      <c r="AE111" s="69"/>
      <c r="AF111" s="71">
        <f t="shared" si="50"/>
        <v>0</v>
      </c>
      <c r="AG111" s="69"/>
      <c r="AH111" s="69"/>
      <c r="AI111" s="71">
        <f t="shared" si="51"/>
        <v>0</v>
      </c>
      <c r="AJ111" s="69"/>
      <c r="AK111" s="69"/>
      <c r="AL111" s="71">
        <f t="shared" si="52"/>
        <v>0</v>
      </c>
      <c r="AM111" s="69"/>
      <c r="AN111" s="69"/>
      <c r="AO111" s="71">
        <f t="shared" si="53"/>
        <v>0</v>
      </c>
      <c r="AP111" s="69"/>
      <c r="AQ111" s="69"/>
      <c r="AR111" s="71">
        <f t="shared" si="54"/>
        <v>0</v>
      </c>
      <c r="AS111" s="69"/>
      <c r="AT111" s="71">
        <f t="shared" si="55"/>
        <v>0</v>
      </c>
      <c r="AU111" s="69"/>
      <c r="AV111" s="71">
        <f t="shared" si="55"/>
        <v>0</v>
      </c>
      <c r="AW111" s="69"/>
      <c r="AX111" s="71">
        <f t="shared" si="56"/>
        <v>0</v>
      </c>
      <c r="AY111" s="69"/>
      <c r="AZ111" s="71">
        <f t="shared" si="57"/>
        <v>0</v>
      </c>
      <c r="BA111" s="69"/>
      <c r="BB111" s="71">
        <f t="shared" si="58"/>
        <v>0</v>
      </c>
      <c r="BC111" s="69"/>
      <c r="BD111" s="71">
        <f t="shared" si="59"/>
        <v>0</v>
      </c>
      <c r="BE111" s="69"/>
      <c r="BF111" s="71">
        <f t="shared" si="60"/>
        <v>0</v>
      </c>
      <c r="BG111" s="69"/>
      <c r="BH111" s="71">
        <f t="shared" si="61"/>
        <v>0</v>
      </c>
      <c r="BI111" s="69"/>
      <c r="BJ111" s="71">
        <f t="shared" si="62"/>
        <v>0</v>
      </c>
      <c r="BK111" s="69"/>
      <c r="BL111" s="71">
        <f t="shared" si="63"/>
        <v>0</v>
      </c>
      <c r="BM111" s="69"/>
      <c r="BN111" s="71">
        <f t="shared" si="64"/>
        <v>0</v>
      </c>
      <c r="BO111" s="69"/>
      <c r="BP111" s="71">
        <f t="shared" si="65"/>
        <v>0</v>
      </c>
      <c r="BQ111" s="69"/>
      <c r="BR111" s="71">
        <f t="shared" si="66"/>
        <v>0</v>
      </c>
      <c r="BS111" s="69"/>
      <c r="BT111" s="71">
        <f t="shared" si="67"/>
        <v>0</v>
      </c>
      <c r="BU111" s="69"/>
      <c r="BV111" s="71">
        <f t="shared" si="68"/>
        <v>0</v>
      </c>
      <c r="BW111" s="69"/>
      <c r="BX111" s="71">
        <f t="shared" si="69"/>
        <v>0</v>
      </c>
      <c r="BY111" s="69"/>
      <c r="BZ111" s="71">
        <f t="shared" si="69"/>
        <v>0</v>
      </c>
      <c r="CA111" s="69"/>
      <c r="CB111" s="71">
        <f t="shared" si="70"/>
        <v>0</v>
      </c>
      <c r="CC111" s="69"/>
      <c r="CD111" s="71">
        <f t="shared" si="71"/>
        <v>0</v>
      </c>
      <c r="CE111" s="69"/>
      <c r="CF111" s="71">
        <f t="shared" si="72"/>
        <v>0</v>
      </c>
      <c r="CG111" s="69"/>
      <c r="CH111" s="71">
        <f t="shared" si="73"/>
        <v>0</v>
      </c>
      <c r="CI111" s="69"/>
      <c r="CJ111" s="71">
        <f t="shared" si="74"/>
        <v>0</v>
      </c>
      <c r="CK111" s="69"/>
      <c r="CL111" s="71">
        <f t="shared" si="75"/>
        <v>0</v>
      </c>
      <c r="CM111" s="69"/>
      <c r="CN111" s="71">
        <f t="shared" si="85"/>
        <v>0</v>
      </c>
      <c r="CO111" s="69"/>
      <c r="CP111" s="71">
        <f t="shared" si="76"/>
        <v>0</v>
      </c>
      <c r="CQ111" s="69"/>
      <c r="CR111" s="71">
        <f t="shared" si="77"/>
        <v>0</v>
      </c>
      <c r="CS111" s="69"/>
      <c r="CT111" s="71">
        <f t="shared" si="78"/>
        <v>0</v>
      </c>
      <c r="CU111" s="69"/>
      <c r="CV111" s="71">
        <f t="shared" si="79"/>
        <v>0</v>
      </c>
      <c r="CW111" s="69"/>
      <c r="CX111" s="71">
        <f t="shared" si="80"/>
        <v>0</v>
      </c>
      <c r="CY111" s="69"/>
      <c r="CZ111" s="71">
        <f t="shared" si="81"/>
        <v>0</v>
      </c>
      <c r="DA111" s="69"/>
      <c r="DB111" s="71">
        <f t="shared" si="82"/>
        <v>0</v>
      </c>
      <c r="DC111" s="69"/>
      <c r="DD111" s="71">
        <f t="shared" si="83"/>
        <v>0</v>
      </c>
      <c r="DE111" s="69"/>
      <c r="DF111" s="52"/>
    </row>
    <row r="112" spans="1:110" s="9" customFormat="1" x14ac:dyDescent="0.2">
      <c r="A112" s="65">
        <v>107</v>
      </c>
      <c r="B112" s="5"/>
      <c r="C112" s="5"/>
      <c r="D112" s="54"/>
      <c r="E112" s="13"/>
      <c r="F112" s="13"/>
      <c r="G112" s="13"/>
      <c r="H112" s="13"/>
      <c r="I112" s="6">
        <f t="shared" si="43"/>
        <v>0</v>
      </c>
      <c r="J112" s="7" t="str">
        <f t="shared" si="84"/>
        <v>ERROR</v>
      </c>
      <c r="K112" s="61"/>
      <c r="L112" s="61"/>
      <c r="M112" s="61"/>
      <c r="N112" s="50"/>
      <c r="O112" s="71">
        <f t="shared" si="44"/>
        <v>0</v>
      </c>
      <c r="P112" s="68"/>
      <c r="Q112" s="71">
        <f t="shared" si="45"/>
        <v>0</v>
      </c>
      <c r="R112" s="68"/>
      <c r="S112" s="68"/>
      <c r="T112" s="71">
        <f t="shared" si="46"/>
        <v>0</v>
      </c>
      <c r="U112" s="68"/>
      <c r="V112" s="68"/>
      <c r="W112" s="71">
        <f t="shared" si="47"/>
        <v>0</v>
      </c>
      <c r="X112" s="68"/>
      <c r="Y112" s="68"/>
      <c r="Z112" s="71">
        <f t="shared" si="48"/>
        <v>0</v>
      </c>
      <c r="AA112" s="68"/>
      <c r="AB112" s="68"/>
      <c r="AC112" s="71">
        <f t="shared" si="49"/>
        <v>0</v>
      </c>
      <c r="AD112" s="68"/>
      <c r="AE112" s="68"/>
      <c r="AF112" s="71">
        <f t="shared" si="50"/>
        <v>0</v>
      </c>
      <c r="AG112" s="68"/>
      <c r="AH112" s="68"/>
      <c r="AI112" s="71">
        <f t="shared" si="51"/>
        <v>0</v>
      </c>
      <c r="AJ112" s="68"/>
      <c r="AK112" s="68"/>
      <c r="AL112" s="71">
        <f t="shared" si="52"/>
        <v>0</v>
      </c>
      <c r="AM112" s="68"/>
      <c r="AN112" s="68"/>
      <c r="AO112" s="71">
        <f t="shared" si="53"/>
        <v>0</v>
      </c>
      <c r="AP112" s="68"/>
      <c r="AQ112" s="68"/>
      <c r="AR112" s="71">
        <f t="shared" si="54"/>
        <v>0</v>
      </c>
      <c r="AS112" s="68"/>
      <c r="AT112" s="71">
        <f t="shared" si="55"/>
        <v>0</v>
      </c>
      <c r="AU112" s="68"/>
      <c r="AV112" s="71">
        <f t="shared" si="55"/>
        <v>0</v>
      </c>
      <c r="AW112" s="68"/>
      <c r="AX112" s="71">
        <f t="shared" si="56"/>
        <v>0</v>
      </c>
      <c r="AY112" s="68"/>
      <c r="AZ112" s="71">
        <f t="shared" si="57"/>
        <v>0</v>
      </c>
      <c r="BA112" s="68"/>
      <c r="BB112" s="71">
        <f t="shared" si="58"/>
        <v>0</v>
      </c>
      <c r="BC112" s="68"/>
      <c r="BD112" s="71">
        <f t="shared" si="59"/>
        <v>0</v>
      </c>
      <c r="BE112" s="68"/>
      <c r="BF112" s="71">
        <f t="shared" si="60"/>
        <v>0</v>
      </c>
      <c r="BG112" s="68"/>
      <c r="BH112" s="71">
        <f t="shared" si="61"/>
        <v>0</v>
      </c>
      <c r="BI112" s="68"/>
      <c r="BJ112" s="71">
        <f t="shared" si="62"/>
        <v>0</v>
      </c>
      <c r="BK112" s="68"/>
      <c r="BL112" s="71">
        <f t="shared" si="63"/>
        <v>0</v>
      </c>
      <c r="BM112" s="68"/>
      <c r="BN112" s="71">
        <f t="shared" si="64"/>
        <v>0</v>
      </c>
      <c r="BO112" s="68"/>
      <c r="BP112" s="71">
        <f t="shared" si="65"/>
        <v>0</v>
      </c>
      <c r="BQ112" s="68"/>
      <c r="BR112" s="71">
        <f t="shared" si="66"/>
        <v>0</v>
      </c>
      <c r="BS112" s="68"/>
      <c r="BT112" s="71">
        <f t="shared" si="67"/>
        <v>0</v>
      </c>
      <c r="BU112" s="68"/>
      <c r="BV112" s="71">
        <f t="shared" si="68"/>
        <v>0</v>
      </c>
      <c r="BW112" s="68"/>
      <c r="BX112" s="71">
        <f t="shared" si="69"/>
        <v>0</v>
      </c>
      <c r="BY112" s="68"/>
      <c r="BZ112" s="71">
        <f t="shared" si="69"/>
        <v>0</v>
      </c>
      <c r="CA112" s="68"/>
      <c r="CB112" s="71">
        <f t="shared" si="70"/>
        <v>0</v>
      </c>
      <c r="CC112" s="68"/>
      <c r="CD112" s="71">
        <f t="shared" si="71"/>
        <v>0</v>
      </c>
      <c r="CE112" s="68"/>
      <c r="CF112" s="71">
        <f t="shared" si="72"/>
        <v>0</v>
      </c>
      <c r="CG112" s="68"/>
      <c r="CH112" s="71">
        <f t="shared" si="73"/>
        <v>0</v>
      </c>
      <c r="CI112" s="68"/>
      <c r="CJ112" s="71">
        <f t="shared" si="74"/>
        <v>0</v>
      </c>
      <c r="CK112" s="68"/>
      <c r="CL112" s="71">
        <f t="shared" si="75"/>
        <v>0</v>
      </c>
      <c r="CM112" s="68"/>
      <c r="CN112" s="71">
        <f t="shared" si="85"/>
        <v>0</v>
      </c>
      <c r="CO112" s="68"/>
      <c r="CP112" s="71">
        <f t="shared" si="76"/>
        <v>0</v>
      </c>
      <c r="CQ112" s="68"/>
      <c r="CR112" s="71">
        <f t="shared" si="77"/>
        <v>0</v>
      </c>
      <c r="CS112" s="68"/>
      <c r="CT112" s="71">
        <f t="shared" si="78"/>
        <v>0</v>
      </c>
      <c r="CU112" s="68"/>
      <c r="CV112" s="71">
        <f t="shared" si="79"/>
        <v>0</v>
      </c>
      <c r="CW112" s="68"/>
      <c r="CX112" s="71">
        <f t="shared" si="80"/>
        <v>0</v>
      </c>
      <c r="CY112" s="68"/>
      <c r="CZ112" s="71">
        <f t="shared" si="81"/>
        <v>0</v>
      </c>
      <c r="DA112" s="68"/>
      <c r="DB112" s="71">
        <f t="shared" si="82"/>
        <v>0</v>
      </c>
      <c r="DC112" s="68"/>
      <c r="DD112" s="71">
        <f t="shared" si="83"/>
        <v>0</v>
      </c>
      <c r="DE112" s="68"/>
      <c r="DF112" s="52"/>
    </row>
    <row r="113" spans="1:110" s="9" customFormat="1" x14ac:dyDescent="0.2">
      <c r="A113" s="50">
        <v>108</v>
      </c>
      <c r="B113" s="48" t="s">
        <v>2</v>
      </c>
      <c r="C113" s="48" t="s">
        <v>2</v>
      </c>
      <c r="D113" s="56" t="s">
        <v>2</v>
      </c>
      <c r="E113" s="14"/>
      <c r="F113" s="14"/>
      <c r="G113" s="14"/>
      <c r="H113" s="14"/>
      <c r="I113" s="6">
        <f t="shared" si="43"/>
        <v>0</v>
      </c>
      <c r="J113" s="7" t="str">
        <f t="shared" si="84"/>
        <v>ERROR</v>
      </c>
      <c r="K113" s="62"/>
      <c r="L113" s="62"/>
      <c r="M113" s="62"/>
      <c r="N113" s="50"/>
      <c r="O113" s="71">
        <f t="shared" si="44"/>
        <v>0</v>
      </c>
      <c r="P113" s="69"/>
      <c r="Q113" s="71">
        <f t="shared" si="45"/>
        <v>0</v>
      </c>
      <c r="R113" s="69"/>
      <c r="S113" s="69"/>
      <c r="T113" s="71">
        <f t="shared" si="46"/>
        <v>0</v>
      </c>
      <c r="U113" s="69"/>
      <c r="V113" s="69"/>
      <c r="W113" s="71">
        <f t="shared" si="47"/>
        <v>0</v>
      </c>
      <c r="X113" s="69"/>
      <c r="Y113" s="69"/>
      <c r="Z113" s="71">
        <f t="shared" si="48"/>
        <v>0</v>
      </c>
      <c r="AA113" s="69"/>
      <c r="AB113" s="69"/>
      <c r="AC113" s="71">
        <f t="shared" si="49"/>
        <v>0</v>
      </c>
      <c r="AD113" s="69"/>
      <c r="AE113" s="69"/>
      <c r="AF113" s="71">
        <f t="shared" si="50"/>
        <v>0</v>
      </c>
      <c r="AG113" s="69"/>
      <c r="AH113" s="69"/>
      <c r="AI113" s="71">
        <f t="shared" si="51"/>
        <v>0</v>
      </c>
      <c r="AJ113" s="69"/>
      <c r="AK113" s="69"/>
      <c r="AL113" s="71">
        <f t="shared" si="52"/>
        <v>0</v>
      </c>
      <c r="AM113" s="69"/>
      <c r="AN113" s="69"/>
      <c r="AO113" s="71">
        <f t="shared" si="53"/>
        <v>0</v>
      </c>
      <c r="AP113" s="69"/>
      <c r="AQ113" s="69"/>
      <c r="AR113" s="71">
        <f t="shared" si="54"/>
        <v>0</v>
      </c>
      <c r="AS113" s="69"/>
      <c r="AT113" s="71">
        <f t="shared" si="55"/>
        <v>0</v>
      </c>
      <c r="AU113" s="69"/>
      <c r="AV113" s="71">
        <f t="shared" si="55"/>
        <v>0</v>
      </c>
      <c r="AW113" s="69"/>
      <c r="AX113" s="71">
        <f t="shared" si="56"/>
        <v>0</v>
      </c>
      <c r="AY113" s="69"/>
      <c r="AZ113" s="71">
        <f t="shared" si="57"/>
        <v>0</v>
      </c>
      <c r="BA113" s="69"/>
      <c r="BB113" s="71">
        <f t="shared" si="58"/>
        <v>0</v>
      </c>
      <c r="BC113" s="69"/>
      <c r="BD113" s="71">
        <f t="shared" si="59"/>
        <v>0</v>
      </c>
      <c r="BE113" s="69"/>
      <c r="BF113" s="71">
        <f t="shared" si="60"/>
        <v>0</v>
      </c>
      <c r="BG113" s="69"/>
      <c r="BH113" s="71">
        <f t="shared" si="61"/>
        <v>0</v>
      </c>
      <c r="BI113" s="69"/>
      <c r="BJ113" s="71">
        <f t="shared" si="62"/>
        <v>0</v>
      </c>
      <c r="BK113" s="69"/>
      <c r="BL113" s="71">
        <f t="shared" si="63"/>
        <v>0</v>
      </c>
      <c r="BM113" s="69"/>
      <c r="BN113" s="71">
        <f t="shared" si="64"/>
        <v>0</v>
      </c>
      <c r="BO113" s="69"/>
      <c r="BP113" s="71">
        <f t="shared" si="65"/>
        <v>0</v>
      </c>
      <c r="BQ113" s="69"/>
      <c r="BR113" s="71">
        <f t="shared" si="66"/>
        <v>0</v>
      </c>
      <c r="BS113" s="69"/>
      <c r="BT113" s="71">
        <f t="shared" si="67"/>
        <v>0</v>
      </c>
      <c r="BU113" s="69"/>
      <c r="BV113" s="71">
        <f t="shared" si="68"/>
        <v>0</v>
      </c>
      <c r="BW113" s="69"/>
      <c r="BX113" s="71">
        <f t="shared" si="69"/>
        <v>0</v>
      </c>
      <c r="BY113" s="69"/>
      <c r="BZ113" s="71">
        <f t="shared" si="69"/>
        <v>0</v>
      </c>
      <c r="CA113" s="69"/>
      <c r="CB113" s="71">
        <f t="shared" si="70"/>
        <v>0</v>
      </c>
      <c r="CC113" s="69"/>
      <c r="CD113" s="71">
        <f t="shared" si="71"/>
        <v>0</v>
      </c>
      <c r="CE113" s="69"/>
      <c r="CF113" s="71">
        <f t="shared" si="72"/>
        <v>0</v>
      </c>
      <c r="CG113" s="69"/>
      <c r="CH113" s="71">
        <f t="shared" si="73"/>
        <v>0</v>
      </c>
      <c r="CI113" s="69"/>
      <c r="CJ113" s="71">
        <f t="shared" si="74"/>
        <v>0</v>
      </c>
      <c r="CK113" s="69"/>
      <c r="CL113" s="71">
        <f t="shared" si="75"/>
        <v>0</v>
      </c>
      <c r="CM113" s="69"/>
      <c r="CN113" s="71">
        <f t="shared" si="85"/>
        <v>0</v>
      </c>
      <c r="CO113" s="69"/>
      <c r="CP113" s="71">
        <f t="shared" si="76"/>
        <v>0</v>
      </c>
      <c r="CQ113" s="69"/>
      <c r="CR113" s="71">
        <f t="shared" si="77"/>
        <v>0</v>
      </c>
      <c r="CS113" s="69"/>
      <c r="CT113" s="71">
        <f t="shared" si="78"/>
        <v>0</v>
      </c>
      <c r="CU113" s="69"/>
      <c r="CV113" s="71">
        <f t="shared" si="79"/>
        <v>0</v>
      </c>
      <c r="CW113" s="69"/>
      <c r="CX113" s="71">
        <f t="shared" si="80"/>
        <v>0</v>
      </c>
      <c r="CY113" s="69"/>
      <c r="CZ113" s="71">
        <f t="shared" si="81"/>
        <v>0</v>
      </c>
      <c r="DA113" s="69"/>
      <c r="DB113" s="71">
        <f t="shared" si="82"/>
        <v>0</v>
      </c>
      <c r="DC113" s="69"/>
      <c r="DD113" s="71">
        <f t="shared" si="83"/>
        <v>0</v>
      </c>
      <c r="DE113" s="69"/>
      <c r="DF113" s="52"/>
    </row>
    <row r="114" spans="1:110" s="9" customFormat="1" x14ac:dyDescent="0.2">
      <c r="A114" s="65">
        <v>109</v>
      </c>
      <c r="B114" s="5"/>
      <c r="C114" s="5"/>
      <c r="D114" s="54"/>
      <c r="E114" s="13"/>
      <c r="F114" s="13"/>
      <c r="G114" s="13"/>
      <c r="H114" s="13"/>
      <c r="I114" s="6">
        <f t="shared" si="43"/>
        <v>0</v>
      </c>
      <c r="J114" s="7" t="str">
        <f t="shared" si="84"/>
        <v>ERROR</v>
      </c>
      <c r="K114" s="61"/>
      <c r="L114" s="61"/>
      <c r="M114" s="61"/>
      <c r="N114" s="50"/>
      <c r="O114" s="71">
        <f t="shared" si="44"/>
        <v>0</v>
      </c>
      <c r="P114" s="68"/>
      <c r="Q114" s="71">
        <f t="shared" si="45"/>
        <v>0</v>
      </c>
      <c r="R114" s="68"/>
      <c r="S114" s="68"/>
      <c r="T114" s="71">
        <f t="shared" si="46"/>
        <v>0</v>
      </c>
      <c r="U114" s="68"/>
      <c r="V114" s="68"/>
      <c r="W114" s="71">
        <f t="shared" si="47"/>
        <v>0</v>
      </c>
      <c r="X114" s="68"/>
      <c r="Y114" s="68"/>
      <c r="Z114" s="71">
        <f t="shared" si="48"/>
        <v>0</v>
      </c>
      <c r="AA114" s="68"/>
      <c r="AB114" s="68"/>
      <c r="AC114" s="71">
        <f t="shared" si="49"/>
        <v>0</v>
      </c>
      <c r="AD114" s="68"/>
      <c r="AE114" s="68"/>
      <c r="AF114" s="71">
        <f t="shared" si="50"/>
        <v>0</v>
      </c>
      <c r="AG114" s="68"/>
      <c r="AH114" s="68"/>
      <c r="AI114" s="71">
        <f t="shared" si="51"/>
        <v>0</v>
      </c>
      <c r="AJ114" s="68"/>
      <c r="AK114" s="68"/>
      <c r="AL114" s="71">
        <f t="shared" si="52"/>
        <v>0</v>
      </c>
      <c r="AM114" s="68"/>
      <c r="AN114" s="68"/>
      <c r="AO114" s="71">
        <f t="shared" si="53"/>
        <v>0</v>
      </c>
      <c r="AP114" s="68"/>
      <c r="AQ114" s="68"/>
      <c r="AR114" s="71">
        <f t="shared" si="54"/>
        <v>0</v>
      </c>
      <c r="AS114" s="68"/>
      <c r="AT114" s="71">
        <f t="shared" si="55"/>
        <v>0</v>
      </c>
      <c r="AU114" s="68"/>
      <c r="AV114" s="71">
        <f t="shared" si="55"/>
        <v>0</v>
      </c>
      <c r="AW114" s="68"/>
      <c r="AX114" s="71">
        <f t="shared" si="56"/>
        <v>0</v>
      </c>
      <c r="AY114" s="68"/>
      <c r="AZ114" s="71">
        <f t="shared" si="57"/>
        <v>0</v>
      </c>
      <c r="BA114" s="68"/>
      <c r="BB114" s="71">
        <f t="shared" si="58"/>
        <v>0</v>
      </c>
      <c r="BC114" s="68"/>
      <c r="BD114" s="71">
        <f t="shared" si="59"/>
        <v>0</v>
      </c>
      <c r="BE114" s="68"/>
      <c r="BF114" s="71">
        <f t="shared" si="60"/>
        <v>0</v>
      </c>
      <c r="BG114" s="68"/>
      <c r="BH114" s="71">
        <f t="shared" si="61"/>
        <v>0</v>
      </c>
      <c r="BI114" s="68"/>
      <c r="BJ114" s="71">
        <f t="shared" si="62"/>
        <v>0</v>
      </c>
      <c r="BK114" s="68"/>
      <c r="BL114" s="71">
        <f t="shared" si="63"/>
        <v>0</v>
      </c>
      <c r="BM114" s="68"/>
      <c r="BN114" s="71">
        <f t="shared" si="64"/>
        <v>0</v>
      </c>
      <c r="BO114" s="68"/>
      <c r="BP114" s="71">
        <f t="shared" si="65"/>
        <v>0</v>
      </c>
      <c r="BQ114" s="68"/>
      <c r="BR114" s="71">
        <f t="shared" si="66"/>
        <v>0</v>
      </c>
      <c r="BS114" s="68"/>
      <c r="BT114" s="71">
        <f t="shared" si="67"/>
        <v>0</v>
      </c>
      <c r="BU114" s="68"/>
      <c r="BV114" s="71">
        <f t="shared" si="68"/>
        <v>0</v>
      </c>
      <c r="BW114" s="68"/>
      <c r="BX114" s="71">
        <f t="shared" si="69"/>
        <v>0</v>
      </c>
      <c r="BY114" s="68"/>
      <c r="BZ114" s="71">
        <f t="shared" si="69"/>
        <v>0</v>
      </c>
      <c r="CA114" s="68"/>
      <c r="CB114" s="71">
        <f t="shared" si="70"/>
        <v>0</v>
      </c>
      <c r="CC114" s="68"/>
      <c r="CD114" s="71">
        <f t="shared" si="71"/>
        <v>0</v>
      </c>
      <c r="CE114" s="68"/>
      <c r="CF114" s="71">
        <f t="shared" si="72"/>
        <v>0</v>
      </c>
      <c r="CG114" s="68"/>
      <c r="CH114" s="71">
        <f t="shared" si="73"/>
        <v>0</v>
      </c>
      <c r="CI114" s="68"/>
      <c r="CJ114" s="71">
        <f t="shared" si="74"/>
        <v>0</v>
      </c>
      <c r="CK114" s="68"/>
      <c r="CL114" s="71">
        <f t="shared" si="75"/>
        <v>0</v>
      </c>
      <c r="CM114" s="68"/>
      <c r="CN114" s="71">
        <f t="shared" si="85"/>
        <v>0</v>
      </c>
      <c r="CO114" s="68"/>
      <c r="CP114" s="71">
        <f t="shared" si="76"/>
        <v>0</v>
      </c>
      <c r="CQ114" s="68"/>
      <c r="CR114" s="71">
        <f t="shared" si="77"/>
        <v>0</v>
      </c>
      <c r="CS114" s="68"/>
      <c r="CT114" s="71">
        <f t="shared" si="78"/>
        <v>0</v>
      </c>
      <c r="CU114" s="68"/>
      <c r="CV114" s="71">
        <f t="shared" si="79"/>
        <v>0</v>
      </c>
      <c r="CW114" s="68"/>
      <c r="CX114" s="71">
        <f t="shared" si="80"/>
        <v>0</v>
      </c>
      <c r="CY114" s="68"/>
      <c r="CZ114" s="71">
        <f t="shared" si="81"/>
        <v>0</v>
      </c>
      <c r="DA114" s="68"/>
      <c r="DB114" s="71">
        <f t="shared" si="82"/>
        <v>0</v>
      </c>
      <c r="DC114" s="68"/>
      <c r="DD114" s="71">
        <f t="shared" si="83"/>
        <v>0</v>
      </c>
      <c r="DE114" s="68"/>
      <c r="DF114" s="52"/>
    </row>
    <row r="115" spans="1:110" s="9" customFormat="1" x14ac:dyDescent="0.2">
      <c r="A115" s="50">
        <v>110</v>
      </c>
      <c r="B115" s="48" t="s">
        <v>2</v>
      </c>
      <c r="C115" s="48" t="s">
        <v>2</v>
      </c>
      <c r="D115" s="56" t="s">
        <v>2</v>
      </c>
      <c r="E115" s="14"/>
      <c r="F115" s="14"/>
      <c r="G115" s="14"/>
      <c r="H115" s="14"/>
      <c r="I115" s="6">
        <f t="shared" si="43"/>
        <v>0</v>
      </c>
      <c r="J115" s="7" t="str">
        <f t="shared" si="84"/>
        <v>ERROR</v>
      </c>
      <c r="K115" s="62"/>
      <c r="L115" s="62"/>
      <c r="M115" s="62"/>
      <c r="N115" s="50"/>
      <c r="O115" s="71">
        <f t="shared" si="44"/>
        <v>0</v>
      </c>
      <c r="P115" s="69"/>
      <c r="Q115" s="71">
        <f t="shared" si="45"/>
        <v>0</v>
      </c>
      <c r="R115" s="69"/>
      <c r="S115" s="69"/>
      <c r="T115" s="71">
        <f t="shared" si="46"/>
        <v>0</v>
      </c>
      <c r="U115" s="69"/>
      <c r="V115" s="69"/>
      <c r="W115" s="71">
        <f t="shared" si="47"/>
        <v>0</v>
      </c>
      <c r="X115" s="69"/>
      <c r="Y115" s="69"/>
      <c r="Z115" s="71">
        <f t="shared" si="48"/>
        <v>0</v>
      </c>
      <c r="AA115" s="69"/>
      <c r="AB115" s="69"/>
      <c r="AC115" s="71">
        <f t="shared" si="49"/>
        <v>0</v>
      </c>
      <c r="AD115" s="69"/>
      <c r="AE115" s="69"/>
      <c r="AF115" s="71">
        <f t="shared" si="50"/>
        <v>0</v>
      </c>
      <c r="AG115" s="69"/>
      <c r="AH115" s="69"/>
      <c r="AI115" s="71">
        <f t="shared" si="51"/>
        <v>0</v>
      </c>
      <c r="AJ115" s="69"/>
      <c r="AK115" s="69"/>
      <c r="AL115" s="71">
        <f t="shared" si="52"/>
        <v>0</v>
      </c>
      <c r="AM115" s="69"/>
      <c r="AN115" s="69"/>
      <c r="AO115" s="71">
        <f t="shared" si="53"/>
        <v>0</v>
      </c>
      <c r="AP115" s="69"/>
      <c r="AQ115" s="69"/>
      <c r="AR115" s="71">
        <f t="shared" si="54"/>
        <v>0</v>
      </c>
      <c r="AS115" s="69"/>
      <c r="AT115" s="71">
        <f t="shared" si="55"/>
        <v>0</v>
      </c>
      <c r="AU115" s="69"/>
      <c r="AV115" s="71">
        <f t="shared" si="55"/>
        <v>0</v>
      </c>
      <c r="AW115" s="69"/>
      <c r="AX115" s="71">
        <f t="shared" si="56"/>
        <v>0</v>
      </c>
      <c r="AY115" s="69"/>
      <c r="AZ115" s="71">
        <f t="shared" si="57"/>
        <v>0</v>
      </c>
      <c r="BA115" s="69"/>
      <c r="BB115" s="71">
        <f t="shared" si="58"/>
        <v>0</v>
      </c>
      <c r="BC115" s="69"/>
      <c r="BD115" s="71">
        <f t="shared" si="59"/>
        <v>0</v>
      </c>
      <c r="BE115" s="69"/>
      <c r="BF115" s="71">
        <f t="shared" si="60"/>
        <v>0</v>
      </c>
      <c r="BG115" s="69"/>
      <c r="BH115" s="71">
        <f t="shared" si="61"/>
        <v>0</v>
      </c>
      <c r="BI115" s="69"/>
      <c r="BJ115" s="71">
        <f t="shared" si="62"/>
        <v>0</v>
      </c>
      <c r="BK115" s="69"/>
      <c r="BL115" s="71">
        <f t="shared" si="63"/>
        <v>0</v>
      </c>
      <c r="BM115" s="69"/>
      <c r="BN115" s="71">
        <f t="shared" si="64"/>
        <v>0</v>
      </c>
      <c r="BO115" s="69"/>
      <c r="BP115" s="71">
        <f t="shared" si="65"/>
        <v>0</v>
      </c>
      <c r="BQ115" s="69"/>
      <c r="BR115" s="71">
        <f t="shared" si="66"/>
        <v>0</v>
      </c>
      <c r="BS115" s="69"/>
      <c r="BT115" s="71">
        <f t="shared" si="67"/>
        <v>0</v>
      </c>
      <c r="BU115" s="69"/>
      <c r="BV115" s="71">
        <f t="shared" si="68"/>
        <v>0</v>
      </c>
      <c r="BW115" s="69"/>
      <c r="BX115" s="71">
        <f t="shared" si="69"/>
        <v>0</v>
      </c>
      <c r="BY115" s="69"/>
      <c r="BZ115" s="71">
        <f t="shared" si="69"/>
        <v>0</v>
      </c>
      <c r="CA115" s="69"/>
      <c r="CB115" s="71">
        <f t="shared" si="70"/>
        <v>0</v>
      </c>
      <c r="CC115" s="69"/>
      <c r="CD115" s="71">
        <f t="shared" si="71"/>
        <v>0</v>
      </c>
      <c r="CE115" s="69"/>
      <c r="CF115" s="71">
        <f t="shared" si="72"/>
        <v>0</v>
      </c>
      <c r="CG115" s="69"/>
      <c r="CH115" s="71">
        <f t="shared" si="73"/>
        <v>0</v>
      </c>
      <c r="CI115" s="69"/>
      <c r="CJ115" s="71">
        <f t="shared" si="74"/>
        <v>0</v>
      </c>
      <c r="CK115" s="69"/>
      <c r="CL115" s="71">
        <f t="shared" si="75"/>
        <v>0</v>
      </c>
      <c r="CM115" s="69"/>
      <c r="CN115" s="71">
        <f t="shared" si="85"/>
        <v>0</v>
      </c>
      <c r="CO115" s="69"/>
      <c r="CP115" s="71">
        <f t="shared" si="76"/>
        <v>0</v>
      </c>
      <c r="CQ115" s="69"/>
      <c r="CR115" s="71">
        <f t="shared" si="77"/>
        <v>0</v>
      </c>
      <c r="CS115" s="69"/>
      <c r="CT115" s="71">
        <f t="shared" si="78"/>
        <v>0</v>
      </c>
      <c r="CU115" s="69"/>
      <c r="CV115" s="71">
        <f t="shared" si="79"/>
        <v>0</v>
      </c>
      <c r="CW115" s="69"/>
      <c r="CX115" s="71">
        <f t="shared" si="80"/>
        <v>0</v>
      </c>
      <c r="CY115" s="69"/>
      <c r="CZ115" s="71">
        <f t="shared" si="81"/>
        <v>0</v>
      </c>
      <c r="DA115" s="69"/>
      <c r="DB115" s="71">
        <f t="shared" si="82"/>
        <v>0</v>
      </c>
      <c r="DC115" s="69"/>
      <c r="DD115" s="71">
        <f t="shared" si="83"/>
        <v>0</v>
      </c>
      <c r="DE115" s="69"/>
      <c r="DF115" s="52"/>
    </row>
    <row r="116" spans="1:110" s="9" customFormat="1" x14ac:dyDescent="0.2">
      <c r="A116" s="65">
        <v>111</v>
      </c>
      <c r="B116" s="5"/>
      <c r="C116" s="5"/>
      <c r="D116" s="54"/>
      <c r="E116" s="13"/>
      <c r="F116" s="13"/>
      <c r="G116" s="13"/>
      <c r="H116" s="13"/>
      <c r="I116" s="6">
        <f t="shared" si="43"/>
        <v>0</v>
      </c>
      <c r="J116" s="7" t="str">
        <f t="shared" si="84"/>
        <v>ERROR</v>
      </c>
      <c r="K116" s="61"/>
      <c r="L116" s="61"/>
      <c r="M116" s="61"/>
      <c r="N116" s="50"/>
      <c r="O116" s="71">
        <f t="shared" si="44"/>
        <v>0</v>
      </c>
      <c r="P116" s="68"/>
      <c r="Q116" s="71">
        <f t="shared" si="45"/>
        <v>0</v>
      </c>
      <c r="R116" s="68"/>
      <c r="S116" s="68"/>
      <c r="T116" s="71">
        <f t="shared" si="46"/>
        <v>0</v>
      </c>
      <c r="U116" s="68"/>
      <c r="V116" s="68"/>
      <c r="W116" s="71">
        <f t="shared" si="47"/>
        <v>0</v>
      </c>
      <c r="X116" s="68"/>
      <c r="Y116" s="68"/>
      <c r="Z116" s="71">
        <f t="shared" si="48"/>
        <v>0</v>
      </c>
      <c r="AA116" s="68"/>
      <c r="AB116" s="68"/>
      <c r="AC116" s="71">
        <f t="shared" si="49"/>
        <v>0</v>
      </c>
      <c r="AD116" s="68"/>
      <c r="AE116" s="68"/>
      <c r="AF116" s="71">
        <f t="shared" si="50"/>
        <v>0</v>
      </c>
      <c r="AG116" s="68"/>
      <c r="AH116" s="68"/>
      <c r="AI116" s="71">
        <f t="shared" si="51"/>
        <v>0</v>
      </c>
      <c r="AJ116" s="68"/>
      <c r="AK116" s="68"/>
      <c r="AL116" s="71">
        <f t="shared" si="52"/>
        <v>0</v>
      </c>
      <c r="AM116" s="68"/>
      <c r="AN116" s="68"/>
      <c r="AO116" s="71">
        <f t="shared" si="53"/>
        <v>0</v>
      </c>
      <c r="AP116" s="68"/>
      <c r="AQ116" s="68"/>
      <c r="AR116" s="71">
        <f t="shared" si="54"/>
        <v>0</v>
      </c>
      <c r="AS116" s="68"/>
      <c r="AT116" s="71">
        <f t="shared" si="55"/>
        <v>0</v>
      </c>
      <c r="AU116" s="68"/>
      <c r="AV116" s="71">
        <f t="shared" si="55"/>
        <v>0</v>
      </c>
      <c r="AW116" s="68"/>
      <c r="AX116" s="71">
        <f t="shared" si="56"/>
        <v>0</v>
      </c>
      <c r="AY116" s="68"/>
      <c r="AZ116" s="71">
        <f t="shared" si="57"/>
        <v>0</v>
      </c>
      <c r="BA116" s="68"/>
      <c r="BB116" s="71">
        <f t="shared" si="58"/>
        <v>0</v>
      </c>
      <c r="BC116" s="68"/>
      <c r="BD116" s="71">
        <f t="shared" si="59"/>
        <v>0</v>
      </c>
      <c r="BE116" s="68"/>
      <c r="BF116" s="71">
        <f t="shared" si="60"/>
        <v>0</v>
      </c>
      <c r="BG116" s="68"/>
      <c r="BH116" s="71">
        <f t="shared" si="61"/>
        <v>0</v>
      </c>
      <c r="BI116" s="68"/>
      <c r="BJ116" s="71">
        <f t="shared" si="62"/>
        <v>0</v>
      </c>
      <c r="BK116" s="68"/>
      <c r="BL116" s="71">
        <f t="shared" si="63"/>
        <v>0</v>
      </c>
      <c r="BM116" s="68"/>
      <c r="BN116" s="71">
        <f t="shared" si="64"/>
        <v>0</v>
      </c>
      <c r="BO116" s="68"/>
      <c r="BP116" s="71">
        <f t="shared" si="65"/>
        <v>0</v>
      </c>
      <c r="BQ116" s="68"/>
      <c r="BR116" s="71">
        <f t="shared" si="66"/>
        <v>0</v>
      </c>
      <c r="BS116" s="68"/>
      <c r="BT116" s="71">
        <f t="shared" si="67"/>
        <v>0</v>
      </c>
      <c r="BU116" s="68"/>
      <c r="BV116" s="71">
        <f t="shared" si="68"/>
        <v>0</v>
      </c>
      <c r="BW116" s="68"/>
      <c r="BX116" s="71">
        <f t="shared" si="69"/>
        <v>0</v>
      </c>
      <c r="BY116" s="68"/>
      <c r="BZ116" s="71">
        <f t="shared" si="69"/>
        <v>0</v>
      </c>
      <c r="CA116" s="68"/>
      <c r="CB116" s="71">
        <f t="shared" si="70"/>
        <v>0</v>
      </c>
      <c r="CC116" s="68"/>
      <c r="CD116" s="71">
        <f t="shared" si="71"/>
        <v>0</v>
      </c>
      <c r="CE116" s="68"/>
      <c r="CF116" s="71">
        <f t="shared" si="72"/>
        <v>0</v>
      </c>
      <c r="CG116" s="68"/>
      <c r="CH116" s="71">
        <f t="shared" si="73"/>
        <v>0</v>
      </c>
      <c r="CI116" s="68"/>
      <c r="CJ116" s="71">
        <f t="shared" si="74"/>
        <v>0</v>
      </c>
      <c r="CK116" s="68"/>
      <c r="CL116" s="71">
        <f t="shared" si="75"/>
        <v>0</v>
      </c>
      <c r="CM116" s="68"/>
      <c r="CN116" s="71">
        <f t="shared" si="85"/>
        <v>0</v>
      </c>
      <c r="CO116" s="68"/>
      <c r="CP116" s="71">
        <f t="shared" si="76"/>
        <v>0</v>
      </c>
      <c r="CQ116" s="68"/>
      <c r="CR116" s="71">
        <f t="shared" si="77"/>
        <v>0</v>
      </c>
      <c r="CS116" s="68"/>
      <c r="CT116" s="71">
        <f t="shared" si="78"/>
        <v>0</v>
      </c>
      <c r="CU116" s="68"/>
      <c r="CV116" s="71">
        <f t="shared" si="79"/>
        <v>0</v>
      </c>
      <c r="CW116" s="68"/>
      <c r="CX116" s="71">
        <f t="shared" si="80"/>
        <v>0</v>
      </c>
      <c r="CY116" s="68"/>
      <c r="CZ116" s="71">
        <f t="shared" si="81"/>
        <v>0</v>
      </c>
      <c r="DA116" s="68"/>
      <c r="DB116" s="71">
        <f t="shared" si="82"/>
        <v>0</v>
      </c>
      <c r="DC116" s="68"/>
      <c r="DD116" s="71">
        <f t="shared" si="83"/>
        <v>0</v>
      </c>
      <c r="DE116" s="68"/>
      <c r="DF116" s="52"/>
    </row>
    <row r="117" spans="1:110" s="9" customFormat="1" x14ac:dyDescent="0.2">
      <c r="A117" s="50">
        <v>112</v>
      </c>
      <c r="B117" s="48" t="s">
        <v>2</v>
      </c>
      <c r="C117" s="48" t="s">
        <v>2</v>
      </c>
      <c r="D117" s="56" t="s">
        <v>2</v>
      </c>
      <c r="E117" s="14"/>
      <c r="F117" s="14"/>
      <c r="G117" s="14"/>
      <c r="H117" s="14"/>
      <c r="I117" s="6">
        <f t="shared" si="43"/>
        <v>0</v>
      </c>
      <c r="J117" s="7" t="str">
        <f t="shared" si="84"/>
        <v>ERROR</v>
      </c>
      <c r="K117" s="62"/>
      <c r="L117" s="62"/>
      <c r="M117" s="62"/>
      <c r="N117" s="50"/>
      <c r="O117" s="71">
        <f t="shared" si="44"/>
        <v>0</v>
      </c>
      <c r="P117" s="69"/>
      <c r="Q117" s="71">
        <f t="shared" si="45"/>
        <v>0</v>
      </c>
      <c r="R117" s="69"/>
      <c r="S117" s="69"/>
      <c r="T117" s="71">
        <f t="shared" si="46"/>
        <v>0</v>
      </c>
      <c r="U117" s="69"/>
      <c r="V117" s="69"/>
      <c r="W117" s="71">
        <f t="shared" si="47"/>
        <v>0</v>
      </c>
      <c r="X117" s="69"/>
      <c r="Y117" s="69"/>
      <c r="Z117" s="71">
        <f t="shared" si="48"/>
        <v>0</v>
      </c>
      <c r="AA117" s="69"/>
      <c r="AB117" s="69"/>
      <c r="AC117" s="71">
        <f t="shared" si="49"/>
        <v>0</v>
      </c>
      <c r="AD117" s="69"/>
      <c r="AE117" s="69"/>
      <c r="AF117" s="71">
        <f t="shared" si="50"/>
        <v>0</v>
      </c>
      <c r="AG117" s="69"/>
      <c r="AH117" s="69"/>
      <c r="AI117" s="71">
        <f t="shared" si="51"/>
        <v>0</v>
      </c>
      <c r="AJ117" s="69"/>
      <c r="AK117" s="69"/>
      <c r="AL117" s="71">
        <f t="shared" si="52"/>
        <v>0</v>
      </c>
      <c r="AM117" s="69"/>
      <c r="AN117" s="69"/>
      <c r="AO117" s="71">
        <f t="shared" si="53"/>
        <v>0</v>
      </c>
      <c r="AP117" s="69"/>
      <c r="AQ117" s="69"/>
      <c r="AR117" s="71">
        <f t="shared" si="54"/>
        <v>0</v>
      </c>
      <c r="AS117" s="69"/>
      <c r="AT117" s="71">
        <f t="shared" si="55"/>
        <v>0</v>
      </c>
      <c r="AU117" s="69"/>
      <c r="AV117" s="71">
        <f t="shared" si="55"/>
        <v>0</v>
      </c>
      <c r="AW117" s="69"/>
      <c r="AX117" s="71">
        <f t="shared" si="56"/>
        <v>0</v>
      </c>
      <c r="AY117" s="69"/>
      <c r="AZ117" s="71">
        <f t="shared" si="57"/>
        <v>0</v>
      </c>
      <c r="BA117" s="69"/>
      <c r="BB117" s="71">
        <f t="shared" si="58"/>
        <v>0</v>
      </c>
      <c r="BC117" s="69"/>
      <c r="BD117" s="71">
        <f t="shared" si="59"/>
        <v>0</v>
      </c>
      <c r="BE117" s="69"/>
      <c r="BF117" s="71">
        <f t="shared" si="60"/>
        <v>0</v>
      </c>
      <c r="BG117" s="69"/>
      <c r="BH117" s="71">
        <f t="shared" si="61"/>
        <v>0</v>
      </c>
      <c r="BI117" s="69"/>
      <c r="BJ117" s="71">
        <f t="shared" si="62"/>
        <v>0</v>
      </c>
      <c r="BK117" s="69"/>
      <c r="BL117" s="71">
        <f t="shared" si="63"/>
        <v>0</v>
      </c>
      <c r="BM117" s="69"/>
      <c r="BN117" s="71">
        <f t="shared" si="64"/>
        <v>0</v>
      </c>
      <c r="BO117" s="69"/>
      <c r="BP117" s="71">
        <f t="shared" si="65"/>
        <v>0</v>
      </c>
      <c r="BQ117" s="69"/>
      <c r="BR117" s="71">
        <f t="shared" si="66"/>
        <v>0</v>
      </c>
      <c r="BS117" s="69"/>
      <c r="BT117" s="71">
        <f t="shared" si="67"/>
        <v>0</v>
      </c>
      <c r="BU117" s="69"/>
      <c r="BV117" s="71">
        <f t="shared" si="68"/>
        <v>0</v>
      </c>
      <c r="BW117" s="69"/>
      <c r="BX117" s="71">
        <f t="shared" si="69"/>
        <v>0</v>
      </c>
      <c r="BY117" s="69"/>
      <c r="BZ117" s="71">
        <f t="shared" si="69"/>
        <v>0</v>
      </c>
      <c r="CA117" s="69"/>
      <c r="CB117" s="71">
        <f t="shared" si="70"/>
        <v>0</v>
      </c>
      <c r="CC117" s="69"/>
      <c r="CD117" s="71">
        <f t="shared" si="71"/>
        <v>0</v>
      </c>
      <c r="CE117" s="69"/>
      <c r="CF117" s="71">
        <f t="shared" si="72"/>
        <v>0</v>
      </c>
      <c r="CG117" s="69"/>
      <c r="CH117" s="71">
        <f t="shared" si="73"/>
        <v>0</v>
      </c>
      <c r="CI117" s="69"/>
      <c r="CJ117" s="71">
        <f t="shared" si="74"/>
        <v>0</v>
      </c>
      <c r="CK117" s="69"/>
      <c r="CL117" s="71">
        <f t="shared" si="75"/>
        <v>0</v>
      </c>
      <c r="CM117" s="69"/>
      <c r="CN117" s="71">
        <f t="shared" si="85"/>
        <v>0</v>
      </c>
      <c r="CO117" s="69"/>
      <c r="CP117" s="71">
        <f t="shared" si="76"/>
        <v>0</v>
      </c>
      <c r="CQ117" s="69"/>
      <c r="CR117" s="71">
        <f t="shared" si="77"/>
        <v>0</v>
      </c>
      <c r="CS117" s="69"/>
      <c r="CT117" s="71">
        <f t="shared" si="78"/>
        <v>0</v>
      </c>
      <c r="CU117" s="69"/>
      <c r="CV117" s="71">
        <f t="shared" si="79"/>
        <v>0</v>
      </c>
      <c r="CW117" s="69"/>
      <c r="CX117" s="71">
        <f t="shared" si="80"/>
        <v>0</v>
      </c>
      <c r="CY117" s="69"/>
      <c r="CZ117" s="71">
        <f t="shared" si="81"/>
        <v>0</v>
      </c>
      <c r="DA117" s="69"/>
      <c r="DB117" s="71">
        <f t="shared" si="82"/>
        <v>0</v>
      </c>
      <c r="DC117" s="69"/>
      <c r="DD117" s="71">
        <f t="shared" si="83"/>
        <v>0</v>
      </c>
      <c r="DE117" s="69"/>
      <c r="DF117" s="52"/>
    </row>
    <row r="118" spans="1:110" s="9" customFormat="1" x14ac:dyDescent="0.2">
      <c r="A118" s="65">
        <v>113</v>
      </c>
      <c r="B118" s="5"/>
      <c r="C118" s="5"/>
      <c r="D118" s="54"/>
      <c r="E118" s="13"/>
      <c r="F118" s="13"/>
      <c r="G118" s="13"/>
      <c r="H118" s="13"/>
      <c r="I118" s="6">
        <f t="shared" si="43"/>
        <v>0</v>
      </c>
      <c r="J118" s="7" t="str">
        <f t="shared" si="84"/>
        <v>ERROR</v>
      </c>
      <c r="K118" s="61"/>
      <c r="L118" s="61"/>
      <c r="M118" s="61"/>
      <c r="N118" s="50"/>
      <c r="O118" s="71">
        <f t="shared" si="44"/>
        <v>0</v>
      </c>
      <c r="P118" s="68"/>
      <c r="Q118" s="71">
        <f t="shared" si="45"/>
        <v>0</v>
      </c>
      <c r="R118" s="68"/>
      <c r="S118" s="68"/>
      <c r="T118" s="71">
        <f t="shared" si="46"/>
        <v>0</v>
      </c>
      <c r="U118" s="68"/>
      <c r="V118" s="68"/>
      <c r="W118" s="71">
        <f t="shared" si="47"/>
        <v>0</v>
      </c>
      <c r="X118" s="68"/>
      <c r="Y118" s="68"/>
      <c r="Z118" s="71">
        <f t="shared" si="48"/>
        <v>0</v>
      </c>
      <c r="AA118" s="68"/>
      <c r="AB118" s="68"/>
      <c r="AC118" s="71">
        <f t="shared" si="49"/>
        <v>0</v>
      </c>
      <c r="AD118" s="68"/>
      <c r="AE118" s="68"/>
      <c r="AF118" s="71">
        <f t="shared" si="50"/>
        <v>0</v>
      </c>
      <c r="AG118" s="68"/>
      <c r="AH118" s="68"/>
      <c r="AI118" s="71">
        <f t="shared" si="51"/>
        <v>0</v>
      </c>
      <c r="AJ118" s="68"/>
      <c r="AK118" s="68"/>
      <c r="AL118" s="71">
        <f t="shared" si="52"/>
        <v>0</v>
      </c>
      <c r="AM118" s="68"/>
      <c r="AN118" s="68"/>
      <c r="AO118" s="71">
        <f t="shared" si="53"/>
        <v>0</v>
      </c>
      <c r="AP118" s="68"/>
      <c r="AQ118" s="68"/>
      <c r="AR118" s="71">
        <f t="shared" si="54"/>
        <v>0</v>
      </c>
      <c r="AS118" s="68"/>
      <c r="AT118" s="71">
        <f t="shared" si="55"/>
        <v>0</v>
      </c>
      <c r="AU118" s="68"/>
      <c r="AV118" s="71">
        <f t="shared" si="55"/>
        <v>0</v>
      </c>
      <c r="AW118" s="68"/>
      <c r="AX118" s="71">
        <f t="shared" si="56"/>
        <v>0</v>
      </c>
      <c r="AY118" s="68"/>
      <c r="AZ118" s="71">
        <f t="shared" si="57"/>
        <v>0</v>
      </c>
      <c r="BA118" s="68"/>
      <c r="BB118" s="71">
        <f t="shared" si="58"/>
        <v>0</v>
      </c>
      <c r="BC118" s="68"/>
      <c r="BD118" s="71">
        <f t="shared" si="59"/>
        <v>0</v>
      </c>
      <c r="BE118" s="68"/>
      <c r="BF118" s="71">
        <f t="shared" si="60"/>
        <v>0</v>
      </c>
      <c r="BG118" s="68"/>
      <c r="BH118" s="71">
        <f t="shared" si="61"/>
        <v>0</v>
      </c>
      <c r="BI118" s="68"/>
      <c r="BJ118" s="71">
        <f t="shared" si="62"/>
        <v>0</v>
      </c>
      <c r="BK118" s="68"/>
      <c r="BL118" s="71">
        <f t="shared" si="63"/>
        <v>0</v>
      </c>
      <c r="BM118" s="68"/>
      <c r="BN118" s="71">
        <f t="shared" si="64"/>
        <v>0</v>
      </c>
      <c r="BO118" s="68"/>
      <c r="BP118" s="71">
        <f t="shared" si="65"/>
        <v>0</v>
      </c>
      <c r="BQ118" s="68"/>
      <c r="BR118" s="71">
        <f t="shared" si="66"/>
        <v>0</v>
      </c>
      <c r="BS118" s="68"/>
      <c r="BT118" s="71">
        <f t="shared" si="67"/>
        <v>0</v>
      </c>
      <c r="BU118" s="68"/>
      <c r="BV118" s="71">
        <f t="shared" si="68"/>
        <v>0</v>
      </c>
      <c r="BW118" s="68"/>
      <c r="BX118" s="71">
        <f t="shared" si="69"/>
        <v>0</v>
      </c>
      <c r="BY118" s="68"/>
      <c r="BZ118" s="71">
        <f t="shared" si="69"/>
        <v>0</v>
      </c>
      <c r="CA118" s="68"/>
      <c r="CB118" s="71">
        <f t="shared" si="70"/>
        <v>0</v>
      </c>
      <c r="CC118" s="68"/>
      <c r="CD118" s="71">
        <f t="shared" si="71"/>
        <v>0</v>
      </c>
      <c r="CE118" s="68"/>
      <c r="CF118" s="71">
        <f t="shared" si="72"/>
        <v>0</v>
      </c>
      <c r="CG118" s="68"/>
      <c r="CH118" s="71">
        <f t="shared" si="73"/>
        <v>0</v>
      </c>
      <c r="CI118" s="68"/>
      <c r="CJ118" s="71">
        <f t="shared" si="74"/>
        <v>0</v>
      </c>
      <c r="CK118" s="68"/>
      <c r="CL118" s="71">
        <f t="shared" si="75"/>
        <v>0</v>
      </c>
      <c r="CM118" s="68"/>
      <c r="CN118" s="71">
        <f t="shared" si="85"/>
        <v>0</v>
      </c>
      <c r="CO118" s="68"/>
      <c r="CP118" s="71">
        <f t="shared" si="76"/>
        <v>0</v>
      </c>
      <c r="CQ118" s="68"/>
      <c r="CR118" s="71">
        <f t="shared" si="77"/>
        <v>0</v>
      </c>
      <c r="CS118" s="68"/>
      <c r="CT118" s="71">
        <f t="shared" si="78"/>
        <v>0</v>
      </c>
      <c r="CU118" s="68"/>
      <c r="CV118" s="71">
        <f t="shared" si="79"/>
        <v>0</v>
      </c>
      <c r="CW118" s="68"/>
      <c r="CX118" s="71">
        <f t="shared" si="80"/>
        <v>0</v>
      </c>
      <c r="CY118" s="68"/>
      <c r="CZ118" s="71">
        <f t="shared" si="81"/>
        <v>0</v>
      </c>
      <c r="DA118" s="68"/>
      <c r="DB118" s="71">
        <f t="shared" si="82"/>
        <v>0</v>
      </c>
      <c r="DC118" s="68"/>
      <c r="DD118" s="71">
        <f t="shared" si="83"/>
        <v>0</v>
      </c>
      <c r="DE118" s="68"/>
      <c r="DF118" s="52"/>
    </row>
    <row r="119" spans="1:110" s="9" customFormat="1" x14ac:dyDescent="0.2">
      <c r="A119" s="50">
        <v>114</v>
      </c>
      <c r="B119" s="48" t="s">
        <v>2</v>
      </c>
      <c r="C119" s="48" t="s">
        <v>2</v>
      </c>
      <c r="D119" s="56" t="s">
        <v>2</v>
      </c>
      <c r="E119" s="14"/>
      <c r="F119" s="14"/>
      <c r="G119" s="14"/>
      <c r="H119" s="14"/>
      <c r="I119" s="6">
        <f t="shared" si="43"/>
        <v>0</v>
      </c>
      <c r="J119" s="7" t="str">
        <f t="shared" si="84"/>
        <v>ERROR</v>
      </c>
      <c r="K119" s="62"/>
      <c r="L119" s="62"/>
      <c r="M119" s="62"/>
      <c r="N119" s="50"/>
      <c r="O119" s="71">
        <f t="shared" si="44"/>
        <v>0</v>
      </c>
      <c r="P119" s="69"/>
      <c r="Q119" s="71">
        <f t="shared" si="45"/>
        <v>0</v>
      </c>
      <c r="R119" s="69"/>
      <c r="S119" s="69"/>
      <c r="T119" s="71">
        <f t="shared" si="46"/>
        <v>0</v>
      </c>
      <c r="U119" s="69"/>
      <c r="V119" s="69"/>
      <c r="W119" s="71">
        <f t="shared" si="47"/>
        <v>0</v>
      </c>
      <c r="X119" s="69"/>
      <c r="Y119" s="69"/>
      <c r="Z119" s="71">
        <f t="shared" si="48"/>
        <v>0</v>
      </c>
      <c r="AA119" s="69"/>
      <c r="AB119" s="69"/>
      <c r="AC119" s="71">
        <f t="shared" si="49"/>
        <v>0</v>
      </c>
      <c r="AD119" s="69"/>
      <c r="AE119" s="69"/>
      <c r="AF119" s="71">
        <f t="shared" si="50"/>
        <v>0</v>
      </c>
      <c r="AG119" s="69"/>
      <c r="AH119" s="69"/>
      <c r="AI119" s="71">
        <f t="shared" si="51"/>
        <v>0</v>
      </c>
      <c r="AJ119" s="69"/>
      <c r="AK119" s="69"/>
      <c r="AL119" s="71">
        <f t="shared" si="52"/>
        <v>0</v>
      </c>
      <c r="AM119" s="69"/>
      <c r="AN119" s="69"/>
      <c r="AO119" s="71">
        <f t="shared" si="53"/>
        <v>0</v>
      </c>
      <c r="AP119" s="69"/>
      <c r="AQ119" s="69"/>
      <c r="AR119" s="71">
        <f t="shared" si="54"/>
        <v>0</v>
      </c>
      <c r="AS119" s="69"/>
      <c r="AT119" s="71">
        <f t="shared" si="55"/>
        <v>0</v>
      </c>
      <c r="AU119" s="69"/>
      <c r="AV119" s="71">
        <f t="shared" si="55"/>
        <v>0</v>
      </c>
      <c r="AW119" s="69"/>
      <c r="AX119" s="71">
        <f t="shared" si="56"/>
        <v>0</v>
      </c>
      <c r="AY119" s="69"/>
      <c r="AZ119" s="71">
        <f t="shared" si="57"/>
        <v>0</v>
      </c>
      <c r="BA119" s="69"/>
      <c r="BB119" s="71">
        <f t="shared" si="58"/>
        <v>0</v>
      </c>
      <c r="BC119" s="69"/>
      <c r="BD119" s="71">
        <f t="shared" si="59"/>
        <v>0</v>
      </c>
      <c r="BE119" s="69"/>
      <c r="BF119" s="71">
        <f t="shared" si="60"/>
        <v>0</v>
      </c>
      <c r="BG119" s="69"/>
      <c r="BH119" s="71">
        <f t="shared" si="61"/>
        <v>0</v>
      </c>
      <c r="BI119" s="69"/>
      <c r="BJ119" s="71">
        <f t="shared" si="62"/>
        <v>0</v>
      </c>
      <c r="BK119" s="69"/>
      <c r="BL119" s="71">
        <f t="shared" si="63"/>
        <v>0</v>
      </c>
      <c r="BM119" s="69"/>
      <c r="BN119" s="71">
        <f t="shared" si="64"/>
        <v>0</v>
      </c>
      <c r="BO119" s="69"/>
      <c r="BP119" s="71">
        <f t="shared" si="65"/>
        <v>0</v>
      </c>
      <c r="BQ119" s="69"/>
      <c r="BR119" s="71">
        <f t="shared" si="66"/>
        <v>0</v>
      </c>
      <c r="BS119" s="69"/>
      <c r="BT119" s="71">
        <f t="shared" si="67"/>
        <v>0</v>
      </c>
      <c r="BU119" s="69"/>
      <c r="BV119" s="71">
        <f t="shared" si="68"/>
        <v>0</v>
      </c>
      <c r="BW119" s="69"/>
      <c r="BX119" s="71">
        <f t="shared" si="69"/>
        <v>0</v>
      </c>
      <c r="BY119" s="69"/>
      <c r="BZ119" s="71">
        <f t="shared" si="69"/>
        <v>0</v>
      </c>
      <c r="CA119" s="69"/>
      <c r="CB119" s="71">
        <f t="shared" si="70"/>
        <v>0</v>
      </c>
      <c r="CC119" s="69"/>
      <c r="CD119" s="71">
        <f t="shared" si="71"/>
        <v>0</v>
      </c>
      <c r="CE119" s="69"/>
      <c r="CF119" s="71">
        <f t="shared" si="72"/>
        <v>0</v>
      </c>
      <c r="CG119" s="69"/>
      <c r="CH119" s="71">
        <f t="shared" si="73"/>
        <v>0</v>
      </c>
      <c r="CI119" s="69"/>
      <c r="CJ119" s="71">
        <f t="shared" si="74"/>
        <v>0</v>
      </c>
      <c r="CK119" s="69"/>
      <c r="CL119" s="71">
        <f t="shared" si="75"/>
        <v>0</v>
      </c>
      <c r="CM119" s="69"/>
      <c r="CN119" s="71">
        <f t="shared" si="85"/>
        <v>0</v>
      </c>
      <c r="CO119" s="69"/>
      <c r="CP119" s="71">
        <f t="shared" si="76"/>
        <v>0</v>
      </c>
      <c r="CQ119" s="69"/>
      <c r="CR119" s="71">
        <f t="shared" si="77"/>
        <v>0</v>
      </c>
      <c r="CS119" s="69"/>
      <c r="CT119" s="71">
        <f t="shared" si="78"/>
        <v>0</v>
      </c>
      <c r="CU119" s="69"/>
      <c r="CV119" s="71">
        <f t="shared" si="79"/>
        <v>0</v>
      </c>
      <c r="CW119" s="69"/>
      <c r="CX119" s="71">
        <f t="shared" si="80"/>
        <v>0</v>
      </c>
      <c r="CY119" s="69"/>
      <c r="CZ119" s="71">
        <f t="shared" si="81"/>
        <v>0</v>
      </c>
      <c r="DA119" s="69"/>
      <c r="DB119" s="71">
        <f t="shared" si="82"/>
        <v>0</v>
      </c>
      <c r="DC119" s="69"/>
      <c r="DD119" s="71">
        <f t="shared" si="83"/>
        <v>0</v>
      </c>
      <c r="DE119" s="69"/>
      <c r="DF119" s="52"/>
    </row>
    <row r="120" spans="1:110" s="9" customFormat="1" x14ac:dyDescent="0.2">
      <c r="A120" s="65">
        <v>115</v>
      </c>
      <c r="B120" s="5"/>
      <c r="C120" s="5"/>
      <c r="D120" s="54"/>
      <c r="E120" s="13"/>
      <c r="F120" s="13"/>
      <c r="G120" s="13"/>
      <c r="H120" s="13"/>
      <c r="I120" s="6">
        <f t="shared" si="43"/>
        <v>0</v>
      </c>
      <c r="J120" s="7" t="str">
        <f t="shared" si="84"/>
        <v>ERROR</v>
      </c>
      <c r="K120" s="61"/>
      <c r="L120" s="61"/>
      <c r="M120" s="61"/>
      <c r="N120" s="50"/>
      <c r="O120" s="71">
        <f t="shared" si="44"/>
        <v>0</v>
      </c>
      <c r="P120" s="68"/>
      <c r="Q120" s="71">
        <f t="shared" si="45"/>
        <v>0</v>
      </c>
      <c r="R120" s="68"/>
      <c r="S120" s="68"/>
      <c r="T120" s="71">
        <f t="shared" si="46"/>
        <v>0</v>
      </c>
      <c r="U120" s="68"/>
      <c r="V120" s="68"/>
      <c r="W120" s="71">
        <f t="shared" si="47"/>
        <v>0</v>
      </c>
      <c r="X120" s="68"/>
      <c r="Y120" s="68"/>
      <c r="Z120" s="71">
        <f t="shared" si="48"/>
        <v>0</v>
      </c>
      <c r="AA120" s="68"/>
      <c r="AB120" s="68"/>
      <c r="AC120" s="71">
        <f t="shared" si="49"/>
        <v>0</v>
      </c>
      <c r="AD120" s="68"/>
      <c r="AE120" s="68"/>
      <c r="AF120" s="71">
        <f t="shared" si="50"/>
        <v>0</v>
      </c>
      <c r="AG120" s="68"/>
      <c r="AH120" s="68"/>
      <c r="AI120" s="71">
        <f t="shared" si="51"/>
        <v>0</v>
      </c>
      <c r="AJ120" s="68"/>
      <c r="AK120" s="68"/>
      <c r="AL120" s="71">
        <f t="shared" si="52"/>
        <v>0</v>
      </c>
      <c r="AM120" s="68"/>
      <c r="AN120" s="68"/>
      <c r="AO120" s="71">
        <f t="shared" si="53"/>
        <v>0</v>
      </c>
      <c r="AP120" s="68"/>
      <c r="AQ120" s="68"/>
      <c r="AR120" s="71">
        <f t="shared" si="54"/>
        <v>0</v>
      </c>
      <c r="AS120" s="68"/>
      <c r="AT120" s="71">
        <f t="shared" si="55"/>
        <v>0</v>
      </c>
      <c r="AU120" s="68"/>
      <c r="AV120" s="71">
        <f t="shared" si="55"/>
        <v>0</v>
      </c>
      <c r="AW120" s="68"/>
      <c r="AX120" s="71">
        <f t="shared" si="56"/>
        <v>0</v>
      </c>
      <c r="AY120" s="68"/>
      <c r="AZ120" s="71">
        <f t="shared" si="57"/>
        <v>0</v>
      </c>
      <c r="BA120" s="68"/>
      <c r="BB120" s="71">
        <f t="shared" si="58"/>
        <v>0</v>
      </c>
      <c r="BC120" s="68"/>
      <c r="BD120" s="71">
        <f t="shared" si="59"/>
        <v>0</v>
      </c>
      <c r="BE120" s="68"/>
      <c r="BF120" s="71">
        <f t="shared" si="60"/>
        <v>0</v>
      </c>
      <c r="BG120" s="68"/>
      <c r="BH120" s="71">
        <f t="shared" si="61"/>
        <v>0</v>
      </c>
      <c r="BI120" s="68"/>
      <c r="BJ120" s="71">
        <f t="shared" si="62"/>
        <v>0</v>
      </c>
      <c r="BK120" s="68"/>
      <c r="BL120" s="71">
        <f t="shared" si="63"/>
        <v>0</v>
      </c>
      <c r="BM120" s="68"/>
      <c r="BN120" s="71">
        <f t="shared" si="64"/>
        <v>0</v>
      </c>
      <c r="BO120" s="68"/>
      <c r="BP120" s="71">
        <f t="shared" si="65"/>
        <v>0</v>
      </c>
      <c r="BQ120" s="68"/>
      <c r="BR120" s="71">
        <f t="shared" si="66"/>
        <v>0</v>
      </c>
      <c r="BS120" s="68"/>
      <c r="BT120" s="71">
        <f t="shared" si="67"/>
        <v>0</v>
      </c>
      <c r="BU120" s="68"/>
      <c r="BV120" s="71">
        <f t="shared" si="68"/>
        <v>0</v>
      </c>
      <c r="BW120" s="68"/>
      <c r="BX120" s="71">
        <f t="shared" si="69"/>
        <v>0</v>
      </c>
      <c r="BY120" s="68"/>
      <c r="BZ120" s="71">
        <f t="shared" si="69"/>
        <v>0</v>
      </c>
      <c r="CA120" s="68"/>
      <c r="CB120" s="71">
        <f t="shared" si="70"/>
        <v>0</v>
      </c>
      <c r="CC120" s="68"/>
      <c r="CD120" s="71">
        <f t="shared" si="71"/>
        <v>0</v>
      </c>
      <c r="CE120" s="68"/>
      <c r="CF120" s="71">
        <f t="shared" si="72"/>
        <v>0</v>
      </c>
      <c r="CG120" s="68"/>
      <c r="CH120" s="71">
        <f t="shared" si="73"/>
        <v>0</v>
      </c>
      <c r="CI120" s="68"/>
      <c r="CJ120" s="71">
        <f t="shared" si="74"/>
        <v>0</v>
      </c>
      <c r="CK120" s="68"/>
      <c r="CL120" s="71">
        <f t="shared" si="75"/>
        <v>0</v>
      </c>
      <c r="CM120" s="68"/>
      <c r="CN120" s="71">
        <f t="shared" si="85"/>
        <v>0</v>
      </c>
      <c r="CO120" s="68"/>
      <c r="CP120" s="71">
        <f t="shared" si="76"/>
        <v>0</v>
      </c>
      <c r="CQ120" s="68"/>
      <c r="CR120" s="71">
        <f t="shared" si="77"/>
        <v>0</v>
      </c>
      <c r="CS120" s="68"/>
      <c r="CT120" s="71">
        <f t="shared" si="78"/>
        <v>0</v>
      </c>
      <c r="CU120" s="68"/>
      <c r="CV120" s="71">
        <f t="shared" si="79"/>
        <v>0</v>
      </c>
      <c r="CW120" s="68"/>
      <c r="CX120" s="71">
        <f t="shared" si="80"/>
        <v>0</v>
      </c>
      <c r="CY120" s="68"/>
      <c r="CZ120" s="71">
        <f t="shared" si="81"/>
        <v>0</v>
      </c>
      <c r="DA120" s="68"/>
      <c r="DB120" s="71">
        <f t="shared" si="82"/>
        <v>0</v>
      </c>
      <c r="DC120" s="68"/>
      <c r="DD120" s="71">
        <f t="shared" si="83"/>
        <v>0</v>
      </c>
      <c r="DE120" s="68"/>
      <c r="DF120" s="52"/>
    </row>
    <row r="121" spans="1:110" s="9" customFormat="1" x14ac:dyDescent="0.2">
      <c r="A121" s="50">
        <v>116</v>
      </c>
      <c r="B121" s="48" t="s">
        <v>2</v>
      </c>
      <c r="C121" s="48" t="s">
        <v>2</v>
      </c>
      <c r="D121" s="56" t="s">
        <v>2</v>
      </c>
      <c r="E121" s="14"/>
      <c r="F121" s="14"/>
      <c r="G121" s="14"/>
      <c r="H121" s="14"/>
      <c r="I121" s="6">
        <f t="shared" si="43"/>
        <v>0</v>
      </c>
      <c r="J121" s="7" t="str">
        <f t="shared" si="84"/>
        <v>ERROR</v>
      </c>
      <c r="K121" s="62"/>
      <c r="L121" s="62"/>
      <c r="M121" s="62"/>
      <c r="N121" s="50"/>
      <c r="O121" s="71">
        <f t="shared" si="44"/>
        <v>0</v>
      </c>
      <c r="P121" s="69"/>
      <c r="Q121" s="71">
        <f t="shared" si="45"/>
        <v>0</v>
      </c>
      <c r="R121" s="69"/>
      <c r="S121" s="69"/>
      <c r="T121" s="71">
        <f t="shared" si="46"/>
        <v>0</v>
      </c>
      <c r="U121" s="69"/>
      <c r="V121" s="69"/>
      <c r="W121" s="71">
        <f t="shared" si="47"/>
        <v>0</v>
      </c>
      <c r="X121" s="69"/>
      <c r="Y121" s="69"/>
      <c r="Z121" s="71">
        <f t="shared" si="48"/>
        <v>0</v>
      </c>
      <c r="AA121" s="69"/>
      <c r="AB121" s="69"/>
      <c r="AC121" s="71">
        <f t="shared" si="49"/>
        <v>0</v>
      </c>
      <c r="AD121" s="69"/>
      <c r="AE121" s="69"/>
      <c r="AF121" s="71">
        <f t="shared" si="50"/>
        <v>0</v>
      </c>
      <c r="AG121" s="69"/>
      <c r="AH121" s="69"/>
      <c r="AI121" s="71">
        <f t="shared" si="51"/>
        <v>0</v>
      </c>
      <c r="AJ121" s="69"/>
      <c r="AK121" s="69"/>
      <c r="AL121" s="71">
        <f t="shared" si="52"/>
        <v>0</v>
      </c>
      <c r="AM121" s="69"/>
      <c r="AN121" s="69"/>
      <c r="AO121" s="71">
        <f t="shared" si="53"/>
        <v>0</v>
      </c>
      <c r="AP121" s="69"/>
      <c r="AQ121" s="69"/>
      <c r="AR121" s="71">
        <f t="shared" si="54"/>
        <v>0</v>
      </c>
      <c r="AS121" s="69"/>
      <c r="AT121" s="71">
        <f t="shared" si="55"/>
        <v>0</v>
      </c>
      <c r="AU121" s="69"/>
      <c r="AV121" s="71">
        <f t="shared" si="55"/>
        <v>0</v>
      </c>
      <c r="AW121" s="69"/>
      <c r="AX121" s="71">
        <f t="shared" si="56"/>
        <v>0</v>
      </c>
      <c r="AY121" s="69"/>
      <c r="AZ121" s="71">
        <f t="shared" si="57"/>
        <v>0</v>
      </c>
      <c r="BA121" s="69"/>
      <c r="BB121" s="71">
        <f t="shared" si="58"/>
        <v>0</v>
      </c>
      <c r="BC121" s="69"/>
      <c r="BD121" s="71">
        <f t="shared" si="59"/>
        <v>0</v>
      </c>
      <c r="BE121" s="69"/>
      <c r="BF121" s="71">
        <f t="shared" si="60"/>
        <v>0</v>
      </c>
      <c r="BG121" s="69"/>
      <c r="BH121" s="71">
        <f t="shared" si="61"/>
        <v>0</v>
      </c>
      <c r="BI121" s="69"/>
      <c r="BJ121" s="71">
        <f t="shared" si="62"/>
        <v>0</v>
      </c>
      <c r="BK121" s="69"/>
      <c r="BL121" s="71">
        <f t="shared" si="63"/>
        <v>0</v>
      </c>
      <c r="BM121" s="69"/>
      <c r="BN121" s="71">
        <f t="shared" si="64"/>
        <v>0</v>
      </c>
      <c r="BO121" s="69"/>
      <c r="BP121" s="71">
        <f t="shared" si="65"/>
        <v>0</v>
      </c>
      <c r="BQ121" s="69"/>
      <c r="BR121" s="71">
        <f t="shared" si="66"/>
        <v>0</v>
      </c>
      <c r="BS121" s="69"/>
      <c r="BT121" s="71">
        <f t="shared" si="67"/>
        <v>0</v>
      </c>
      <c r="BU121" s="69"/>
      <c r="BV121" s="71">
        <f t="shared" si="68"/>
        <v>0</v>
      </c>
      <c r="BW121" s="69"/>
      <c r="BX121" s="71">
        <f t="shared" si="69"/>
        <v>0</v>
      </c>
      <c r="BY121" s="69"/>
      <c r="BZ121" s="71">
        <f t="shared" si="69"/>
        <v>0</v>
      </c>
      <c r="CA121" s="69"/>
      <c r="CB121" s="71">
        <f t="shared" si="70"/>
        <v>0</v>
      </c>
      <c r="CC121" s="69"/>
      <c r="CD121" s="71">
        <f t="shared" si="71"/>
        <v>0</v>
      </c>
      <c r="CE121" s="69"/>
      <c r="CF121" s="71">
        <f t="shared" si="72"/>
        <v>0</v>
      </c>
      <c r="CG121" s="69"/>
      <c r="CH121" s="71">
        <f t="shared" si="73"/>
        <v>0</v>
      </c>
      <c r="CI121" s="69"/>
      <c r="CJ121" s="71">
        <f t="shared" si="74"/>
        <v>0</v>
      </c>
      <c r="CK121" s="69"/>
      <c r="CL121" s="71">
        <f t="shared" si="75"/>
        <v>0</v>
      </c>
      <c r="CM121" s="69"/>
      <c r="CN121" s="71">
        <f t="shared" si="85"/>
        <v>0</v>
      </c>
      <c r="CO121" s="69"/>
      <c r="CP121" s="71">
        <f t="shared" si="76"/>
        <v>0</v>
      </c>
      <c r="CQ121" s="69"/>
      <c r="CR121" s="71">
        <f t="shared" si="77"/>
        <v>0</v>
      </c>
      <c r="CS121" s="69"/>
      <c r="CT121" s="71">
        <f t="shared" si="78"/>
        <v>0</v>
      </c>
      <c r="CU121" s="69"/>
      <c r="CV121" s="71">
        <f t="shared" si="79"/>
        <v>0</v>
      </c>
      <c r="CW121" s="69"/>
      <c r="CX121" s="71">
        <f t="shared" si="80"/>
        <v>0</v>
      </c>
      <c r="CY121" s="69"/>
      <c r="CZ121" s="71">
        <f t="shared" si="81"/>
        <v>0</v>
      </c>
      <c r="DA121" s="69"/>
      <c r="DB121" s="71">
        <f t="shared" si="82"/>
        <v>0</v>
      </c>
      <c r="DC121" s="69"/>
      <c r="DD121" s="71">
        <f t="shared" si="83"/>
        <v>0</v>
      </c>
      <c r="DE121" s="69"/>
      <c r="DF121" s="52"/>
    </row>
    <row r="122" spans="1:110" s="9" customFormat="1" x14ac:dyDescent="0.2">
      <c r="A122" s="65">
        <v>117</v>
      </c>
      <c r="B122" s="5"/>
      <c r="C122" s="5"/>
      <c r="D122" s="54"/>
      <c r="E122" s="13"/>
      <c r="F122" s="13"/>
      <c r="G122" s="13"/>
      <c r="H122" s="13"/>
      <c r="I122" s="6">
        <f t="shared" si="43"/>
        <v>0</v>
      </c>
      <c r="J122" s="7" t="str">
        <f t="shared" si="84"/>
        <v>ERROR</v>
      </c>
      <c r="K122" s="61"/>
      <c r="L122" s="61"/>
      <c r="M122" s="61"/>
      <c r="N122" s="50"/>
      <c r="O122" s="71">
        <f t="shared" si="44"/>
        <v>0</v>
      </c>
      <c r="P122" s="68"/>
      <c r="Q122" s="71">
        <f t="shared" si="45"/>
        <v>0</v>
      </c>
      <c r="R122" s="68"/>
      <c r="S122" s="68"/>
      <c r="T122" s="71">
        <f t="shared" si="46"/>
        <v>0</v>
      </c>
      <c r="U122" s="68"/>
      <c r="V122" s="68"/>
      <c r="W122" s="71">
        <f t="shared" si="47"/>
        <v>0</v>
      </c>
      <c r="X122" s="68"/>
      <c r="Y122" s="68"/>
      <c r="Z122" s="71">
        <f t="shared" si="48"/>
        <v>0</v>
      </c>
      <c r="AA122" s="68"/>
      <c r="AB122" s="68"/>
      <c r="AC122" s="71">
        <f t="shared" si="49"/>
        <v>0</v>
      </c>
      <c r="AD122" s="68"/>
      <c r="AE122" s="68"/>
      <c r="AF122" s="71">
        <f t="shared" si="50"/>
        <v>0</v>
      </c>
      <c r="AG122" s="68"/>
      <c r="AH122" s="68"/>
      <c r="AI122" s="71">
        <f t="shared" si="51"/>
        <v>0</v>
      </c>
      <c r="AJ122" s="68"/>
      <c r="AK122" s="68"/>
      <c r="AL122" s="71">
        <f t="shared" si="52"/>
        <v>0</v>
      </c>
      <c r="AM122" s="68"/>
      <c r="AN122" s="68"/>
      <c r="AO122" s="71">
        <f t="shared" si="53"/>
        <v>0</v>
      </c>
      <c r="AP122" s="68"/>
      <c r="AQ122" s="68"/>
      <c r="AR122" s="71">
        <f t="shared" si="54"/>
        <v>0</v>
      </c>
      <c r="AS122" s="68"/>
      <c r="AT122" s="71">
        <f t="shared" si="55"/>
        <v>0</v>
      </c>
      <c r="AU122" s="68"/>
      <c r="AV122" s="71">
        <f t="shared" si="55"/>
        <v>0</v>
      </c>
      <c r="AW122" s="68"/>
      <c r="AX122" s="71">
        <f t="shared" si="56"/>
        <v>0</v>
      </c>
      <c r="AY122" s="68"/>
      <c r="AZ122" s="71">
        <f t="shared" si="57"/>
        <v>0</v>
      </c>
      <c r="BA122" s="68"/>
      <c r="BB122" s="71">
        <f t="shared" si="58"/>
        <v>0</v>
      </c>
      <c r="BC122" s="68"/>
      <c r="BD122" s="71">
        <f t="shared" si="59"/>
        <v>0</v>
      </c>
      <c r="BE122" s="68"/>
      <c r="BF122" s="71">
        <f t="shared" si="60"/>
        <v>0</v>
      </c>
      <c r="BG122" s="68"/>
      <c r="BH122" s="71">
        <f t="shared" si="61"/>
        <v>0</v>
      </c>
      <c r="BI122" s="68"/>
      <c r="BJ122" s="71">
        <f t="shared" si="62"/>
        <v>0</v>
      </c>
      <c r="BK122" s="68"/>
      <c r="BL122" s="71">
        <f t="shared" si="63"/>
        <v>0</v>
      </c>
      <c r="BM122" s="68"/>
      <c r="BN122" s="71">
        <f t="shared" si="64"/>
        <v>0</v>
      </c>
      <c r="BO122" s="68"/>
      <c r="BP122" s="71">
        <f t="shared" si="65"/>
        <v>0</v>
      </c>
      <c r="BQ122" s="68"/>
      <c r="BR122" s="71">
        <f t="shared" si="66"/>
        <v>0</v>
      </c>
      <c r="BS122" s="68"/>
      <c r="BT122" s="71">
        <f t="shared" si="67"/>
        <v>0</v>
      </c>
      <c r="BU122" s="68"/>
      <c r="BV122" s="71">
        <f t="shared" si="68"/>
        <v>0</v>
      </c>
      <c r="BW122" s="68"/>
      <c r="BX122" s="71">
        <f t="shared" si="69"/>
        <v>0</v>
      </c>
      <c r="BY122" s="68"/>
      <c r="BZ122" s="71">
        <f t="shared" si="69"/>
        <v>0</v>
      </c>
      <c r="CA122" s="68"/>
      <c r="CB122" s="71">
        <f t="shared" si="70"/>
        <v>0</v>
      </c>
      <c r="CC122" s="68"/>
      <c r="CD122" s="71">
        <f t="shared" si="71"/>
        <v>0</v>
      </c>
      <c r="CE122" s="68"/>
      <c r="CF122" s="71">
        <f t="shared" si="72"/>
        <v>0</v>
      </c>
      <c r="CG122" s="68"/>
      <c r="CH122" s="71">
        <f t="shared" si="73"/>
        <v>0</v>
      </c>
      <c r="CI122" s="68"/>
      <c r="CJ122" s="71">
        <f t="shared" si="74"/>
        <v>0</v>
      </c>
      <c r="CK122" s="68"/>
      <c r="CL122" s="71">
        <f t="shared" si="75"/>
        <v>0</v>
      </c>
      <c r="CM122" s="68"/>
      <c r="CN122" s="71">
        <f t="shared" si="85"/>
        <v>0</v>
      </c>
      <c r="CO122" s="68"/>
      <c r="CP122" s="71">
        <f t="shared" si="76"/>
        <v>0</v>
      </c>
      <c r="CQ122" s="68"/>
      <c r="CR122" s="71">
        <f t="shared" si="77"/>
        <v>0</v>
      </c>
      <c r="CS122" s="68"/>
      <c r="CT122" s="71">
        <f t="shared" si="78"/>
        <v>0</v>
      </c>
      <c r="CU122" s="68"/>
      <c r="CV122" s="71">
        <f t="shared" si="79"/>
        <v>0</v>
      </c>
      <c r="CW122" s="68"/>
      <c r="CX122" s="71">
        <f t="shared" si="80"/>
        <v>0</v>
      </c>
      <c r="CY122" s="68"/>
      <c r="CZ122" s="71">
        <f t="shared" si="81"/>
        <v>0</v>
      </c>
      <c r="DA122" s="68"/>
      <c r="DB122" s="71">
        <f t="shared" si="82"/>
        <v>0</v>
      </c>
      <c r="DC122" s="68"/>
      <c r="DD122" s="71">
        <f t="shared" si="83"/>
        <v>0</v>
      </c>
      <c r="DE122" s="68"/>
      <c r="DF122" s="52"/>
    </row>
    <row r="123" spans="1:110" s="9" customFormat="1" x14ac:dyDescent="0.2">
      <c r="A123" s="50">
        <v>118</v>
      </c>
      <c r="B123" s="48" t="s">
        <v>2</v>
      </c>
      <c r="C123" s="48" t="s">
        <v>2</v>
      </c>
      <c r="D123" s="56" t="s">
        <v>2</v>
      </c>
      <c r="E123" s="14"/>
      <c r="F123" s="14"/>
      <c r="G123" s="14"/>
      <c r="H123" s="14"/>
      <c r="I123" s="6">
        <f t="shared" si="43"/>
        <v>0</v>
      </c>
      <c r="J123" s="7" t="str">
        <f t="shared" si="84"/>
        <v>ERROR</v>
      </c>
      <c r="K123" s="62"/>
      <c r="L123" s="62"/>
      <c r="M123" s="62"/>
      <c r="N123" s="50"/>
      <c r="O123" s="71">
        <f t="shared" si="44"/>
        <v>0</v>
      </c>
      <c r="P123" s="69"/>
      <c r="Q123" s="71">
        <f t="shared" si="45"/>
        <v>0</v>
      </c>
      <c r="R123" s="69"/>
      <c r="S123" s="69"/>
      <c r="T123" s="71">
        <f t="shared" si="46"/>
        <v>0</v>
      </c>
      <c r="U123" s="69"/>
      <c r="V123" s="69"/>
      <c r="W123" s="71">
        <f t="shared" si="47"/>
        <v>0</v>
      </c>
      <c r="X123" s="69"/>
      <c r="Y123" s="69"/>
      <c r="Z123" s="71">
        <f t="shared" si="48"/>
        <v>0</v>
      </c>
      <c r="AA123" s="69"/>
      <c r="AB123" s="69"/>
      <c r="AC123" s="71">
        <f t="shared" si="49"/>
        <v>0</v>
      </c>
      <c r="AD123" s="69"/>
      <c r="AE123" s="69"/>
      <c r="AF123" s="71">
        <f t="shared" si="50"/>
        <v>0</v>
      </c>
      <c r="AG123" s="69"/>
      <c r="AH123" s="69"/>
      <c r="AI123" s="71">
        <f t="shared" si="51"/>
        <v>0</v>
      </c>
      <c r="AJ123" s="69"/>
      <c r="AK123" s="69"/>
      <c r="AL123" s="71">
        <f t="shared" si="52"/>
        <v>0</v>
      </c>
      <c r="AM123" s="69"/>
      <c r="AN123" s="69"/>
      <c r="AO123" s="71">
        <f t="shared" si="53"/>
        <v>0</v>
      </c>
      <c r="AP123" s="69"/>
      <c r="AQ123" s="69"/>
      <c r="AR123" s="71">
        <f t="shared" si="54"/>
        <v>0</v>
      </c>
      <c r="AS123" s="69"/>
      <c r="AT123" s="71">
        <f t="shared" si="55"/>
        <v>0</v>
      </c>
      <c r="AU123" s="69"/>
      <c r="AV123" s="71">
        <f t="shared" si="55"/>
        <v>0</v>
      </c>
      <c r="AW123" s="69"/>
      <c r="AX123" s="71">
        <f t="shared" si="56"/>
        <v>0</v>
      </c>
      <c r="AY123" s="69"/>
      <c r="AZ123" s="71">
        <f t="shared" si="57"/>
        <v>0</v>
      </c>
      <c r="BA123" s="69"/>
      <c r="BB123" s="71">
        <f t="shared" si="58"/>
        <v>0</v>
      </c>
      <c r="BC123" s="69"/>
      <c r="BD123" s="71">
        <f t="shared" si="59"/>
        <v>0</v>
      </c>
      <c r="BE123" s="69"/>
      <c r="BF123" s="71">
        <f t="shared" si="60"/>
        <v>0</v>
      </c>
      <c r="BG123" s="69"/>
      <c r="BH123" s="71">
        <f t="shared" si="61"/>
        <v>0</v>
      </c>
      <c r="BI123" s="69"/>
      <c r="BJ123" s="71">
        <f t="shared" si="62"/>
        <v>0</v>
      </c>
      <c r="BK123" s="69"/>
      <c r="BL123" s="71">
        <f t="shared" si="63"/>
        <v>0</v>
      </c>
      <c r="BM123" s="69"/>
      <c r="BN123" s="71">
        <f t="shared" si="64"/>
        <v>0</v>
      </c>
      <c r="BO123" s="69"/>
      <c r="BP123" s="71">
        <f t="shared" si="65"/>
        <v>0</v>
      </c>
      <c r="BQ123" s="69"/>
      <c r="BR123" s="71">
        <f t="shared" si="66"/>
        <v>0</v>
      </c>
      <c r="BS123" s="69"/>
      <c r="BT123" s="71">
        <f t="shared" si="67"/>
        <v>0</v>
      </c>
      <c r="BU123" s="69"/>
      <c r="BV123" s="71">
        <f t="shared" si="68"/>
        <v>0</v>
      </c>
      <c r="BW123" s="69"/>
      <c r="BX123" s="71">
        <f t="shared" si="69"/>
        <v>0</v>
      </c>
      <c r="BY123" s="69"/>
      <c r="BZ123" s="71">
        <f t="shared" si="69"/>
        <v>0</v>
      </c>
      <c r="CA123" s="69"/>
      <c r="CB123" s="71">
        <f t="shared" si="70"/>
        <v>0</v>
      </c>
      <c r="CC123" s="69"/>
      <c r="CD123" s="71">
        <f t="shared" si="71"/>
        <v>0</v>
      </c>
      <c r="CE123" s="69"/>
      <c r="CF123" s="71">
        <f t="shared" si="72"/>
        <v>0</v>
      </c>
      <c r="CG123" s="69"/>
      <c r="CH123" s="71">
        <f t="shared" si="73"/>
        <v>0</v>
      </c>
      <c r="CI123" s="69"/>
      <c r="CJ123" s="71">
        <f t="shared" si="74"/>
        <v>0</v>
      </c>
      <c r="CK123" s="69"/>
      <c r="CL123" s="71">
        <f t="shared" si="75"/>
        <v>0</v>
      </c>
      <c r="CM123" s="69"/>
      <c r="CN123" s="71">
        <f t="shared" si="85"/>
        <v>0</v>
      </c>
      <c r="CO123" s="69"/>
      <c r="CP123" s="71">
        <f t="shared" si="76"/>
        <v>0</v>
      </c>
      <c r="CQ123" s="69"/>
      <c r="CR123" s="71">
        <f t="shared" si="77"/>
        <v>0</v>
      </c>
      <c r="CS123" s="69"/>
      <c r="CT123" s="71">
        <f t="shared" si="78"/>
        <v>0</v>
      </c>
      <c r="CU123" s="69"/>
      <c r="CV123" s="71">
        <f t="shared" si="79"/>
        <v>0</v>
      </c>
      <c r="CW123" s="69"/>
      <c r="CX123" s="71">
        <f t="shared" si="80"/>
        <v>0</v>
      </c>
      <c r="CY123" s="69"/>
      <c r="CZ123" s="71">
        <f t="shared" si="81"/>
        <v>0</v>
      </c>
      <c r="DA123" s="69"/>
      <c r="DB123" s="71">
        <f t="shared" si="82"/>
        <v>0</v>
      </c>
      <c r="DC123" s="69"/>
      <c r="DD123" s="71">
        <f t="shared" si="83"/>
        <v>0</v>
      </c>
      <c r="DE123" s="69"/>
      <c r="DF123" s="52"/>
    </row>
    <row r="124" spans="1:110" s="9" customFormat="1" x14ac:dyDescent="0.2">
      <c r="A124" s="65">
        <v>119</v>
      </c>
      <c r="B124" s="5"/>
      <c r="C124" s="5"/>
      <c r="D124" s="54"/>
      <c r="E124" s="13"/>
      <c r="F124" s="13"/>
      <c r="G124" s="13"/>
      <c r="H124" s="13"/>
      <c r="I124" s="6">
        <f t="shared" si="43"/>
        <v>0</v>
      </c>
      <c r="J124" s="7" t="str">
        <f t="shared" si="84"/>
        <v>ERROR</v>
      </c>
      <c r="K124" s="61"/>
      <c r="L124" s="61"/>
      <c r="M124" s="61"/>
      <c r="N124" s="50"/>
      <c r="O124" s="71">
        <f t="shared" si="44"/>
        <v>0</v>
      </c>
      <c r="P124" s="68"/>
      <c r="Q124" s="71">
        <f t="shared" si="45"/>
        <v>0</v>
      </c>
      <c r="R124" s="68"/>
      <c r="S124" s="68"/>
      <c r="T124" s="71">
        <f t="shared" si="46"/>
        <v>0</v>
      </c>
      <c r="U124" s="68"/>
      <c r="V124" s="68"/>
      <c r="W124" s="71">
        <f t="shared" si="47"/>
        <v>0</v>
      </c>
      <c r="X124" s="68"/>
      <c r="Y124" s="68"/>
      <c r="Z124" s="71">
        <f t="shared" si="48"/>
        <v>0</v>
      </c>
      <c r="AA124" s="68"/>
      <c r="AB124" s="68"/>
      <c r="AC124" s="71">
        <f t="shared" si="49"/>
        <v>0</v>
      </c>
      <c r="AD124" s="68"/>
      <c r="AE124" s="68"/>
      <c r="AF124" s="71">
        <f t="shared" si="50"/>
        <v>0</v>
      </c>
      <c r="AG124" s="68"/>
      <c r="AH124" s="68"/>
      <c r="AI124" s="71">
        <f t="shared" si="51"/>
        <v>0</v>
      </c>
      <c r="AJ124" s="68"/>
      <c r="AK124" s="68"/>
      <c r="AL124" s="71">
        <f t="shared" si="52"/>
        <v>0</v>
      </c>
      <c r="AM124" s="68"/>
      <c r="AN124" s="68"/>
      <c r="AO124" s="71">
        <f t="shared" si="53"/>
        <v>0</v>
      </c>
      <c r="AP124" s="68"/>
      <c r="AQ124" s="68"/>
      <c r="AR124" s="71">
        <f t="shared" si="54"/>
        <v>0</v>
      </c>
      <c r="AS124" s="68"/>
      <c r="AT124" s="71">
        <f t="shared" si="55"/>
        <v>0</v>
      </c>
      <c r="AU124" s="68"/>
      <c r="AV124" s="71">
        <f t="shared" si="55"/>
        <v>0</v>
      </c>
      <c r="AW124" s="68"/>
      <c r="AX124" s="71">
        <f t="shared" si="56"/>
        <v>0</v>
      </c>
      <c r="AY124" s="68"/>
      <c r="AZ124" s="71">
        <f t="shared" si="57"/>
        <v>0</v>
      </c>
      <c r="BA124" s="68"/>
      <c r="BB124" s="71">
        <f t="shared" si="58"/>
        <v>0</v>
      </c>
      <c r="BC124" s="68"/>
      <c r="BD124" s="71">
        <f t="shared" si="59"/>
        <v>0</v>
      </c>
      <c r="BE124" s="68"/>
      <c r="BF124" s="71">
        <f t="shared" si="60"/>
        <v>0</v>
      </c>
      <c r="BG124" s="68"/>
      <c r="BH124" s="71">
        <f t="shared" si="61"/>
        <v>0</v>
      </c>
      <c r="BI124" s="68"/>
      <c r="BJ124" s="71">
        <f t="shared" si="62"/>
        <v>0</v>
      </c>
      <c r="BK124" s="68"/>
      <c r="BL124" s="71">
        <f t="shared" si="63"/>
        <v>0</v>
      </c>
      <c r="BM124" s="68"/>
      <c r="BN124" s="71">
        <f t="shared" si="64"/>
        <v>0</v>
      </c>
      <c r="BO124" s="68"/>
      <c r="BP124" s="71">
        <f t="shared" si="65"/>
        <v>0</v>
      </c>
      <c r="BQ124" s="68"/>
      <c r="BR124" s="71">
        <f t="shared" si="66"/>
        <v>0</v>
      </c>
      <c r="BS124" s="68"/>
      <c r="BT124" s="71">
        <f t="shared" si="67"/>
        <v>0</v>
      </c>
      <c r="BU124" s="68"/>
      <c r="BV124" s="71">
        <f t="shared" si="68"/>
        <v>0</v>
      </c>
      <c r="BW124" s="68"/>
      <c r="BX124" s="71">
        <f t="shared" si="69"/>
        <v>0</v>
      </c>
      <c r="BY124" s="68"/>
      <c r="BZ124" s="71">
        <f t="shared" si="69"/>
        <v>0</v>
      </c>
      <c r="CA124" s="68"/>
      <c r="CB124" s="71">
        <f t="shared" si="70"/>
        <v>0</v>
      </c>
      <c r="CC124" s="68"/>
      <c r="CD124" s="71">
        <f t="shared" si="71"/>
        <v>0</v>
      </c>
      <c r="CE124" s="68"/>
      <c r="CF124" s="71">
        <f t="shared" si="72"/>
        <v>0</v>
      </c>
      <c r="CG124" s="68"/>
      <c r="CH124" s="71">
        <f t="shared" si="73"/>
        <v>0</v>
      </c>
      <c r="CI124" s="68"/>
      <c r="CJ124" s="71">
        <f t="shared" si="74"/>
        <v>0</v>
      </c>
      <c r="CK124" s="68"/>
      <c r="CL124" s="71">
        <f t="shared" si="75"/>
        <v>0</v>
      </c>
      <c r="CM124" s="68"/>
      <c r="CN124" s="71">
        <f t="shared" si="85"/>
        <v>0</v>
      </c>
      <c r="CO124" s="68"/>
      <c r="CP124" s="71">
        <f t="shared" si="76"/>
        <v>0</v>
      </c>
      <c r="CQ124" s="68"/>
      <c r="CR124" s="71">
        <f t="shared" si="77"/>
        <v>0</v>
      </c>
      <c r="CS124" s="68"/>
      <c r="CT124" s="71">
        <f t="shared" si="78"/>
        <v>0</v>
      </c>
      <c r="CU124" s="68"/>
      <c r="CV124" s="71">
        <f t="shared" si="79"/>
        <v>0</v>
      </c>
      <c r="CW124" s="68"/>
      <c r="CX124" s="71">
        <f t="shared" si="80"/>
        <v>0</v>
      </c>
      <c r="CY124" s="68"/>
      <c r="CZ124" s="71">
        <f t="shared" si="81"/>
        <v>0</v>
      </c>
      <c r="DA124" s="68"/>
      <c r="DB124" s="71">
        <f t="shared" si="82"/>
        <v>0</v>
      </c>
      <c r="DC124" s="68"/>
      <c r="DD124" s="71">
        <f t="shared" si="83"/>
        <v>0</v>
      </c>
      <c r="DE124" s="68"/>
      <c r="DF124" s="52"/>
    </row>
    <row r="125" spans="1:110" s="9" customFormat="1" x14ac:dyDescent="0.2">
      <c r="A125" s="50">
        <v>120</v>
      </c>
      <c r="B125" s="48" t="s">
        <v>2</v>
      </c>
      <c r="C125" s="48" t="s">
        <v>2</v>
      </c>
      <c r="D125" s="56" t="s">
        <v>2</v>
      </c>
      <c r="E125" s="14"/>
      <c r="F125" s="14"/>
      <c r="G125" s="14"/>
      <c r="H125" s="14"/>
      <c r="I125" s="6">
        <f t="shared" si="43"/>
        <v>0</v>
      </c>
      <c r="J125" s="7" t="str">
        <f t="shared" si="84"/>
        <v>ERROR</v>
      </c>
      <c r="K125" s="62"/>
      <c r="L125" s="62"/>
      <c r="M125" s="62"/>
      <c r="N125" s="50"/>
      <c r="O125" s="71">
        <f t="shared" si="44"/>
        <v>0</v>
      </c>
      <c r="P125" s="69"/>
      <c r="Q125" s="71">
        <f t="shared" si="45"/>
        <v>0</v>
      </c>
      <c r="R125" s="69"/>
      <c r="S125" s="69"/>
      <c r="T125" s="71">
        <f t="shared" si="46"/>
        <v>0</v>
      </c>
      <c r="U125" s="69"/>
      <c r="V125" s="69"/>
      <c r="W125" s="71">
        <f t="shared" si="47"/>
        <v>0</v>
      </c>
      <c r="X125" s="69"/>
      <c r="Y125" s="69"/>
      <c r="Z125" s="71">
        <f t="shared" si="48"/>
        <v>0</v>
      </c>
      <c r="AA125" s="69"/>
      <c r="AB125" s="69"/>
      <c r="AC125" s="71">
        <f t="shared" si="49"/>
        <v>0</v>
      </c>
      <c r="AD125" s="69"/>
      <c r="AE125" s="69"/>
      <c r="AF125" s="71">
        <f t="shared" si="50"/>
        <v>0</v>
      </c>
      <c r="AG125" s="69"/>
      <c r="AH125" s="69"/>
      <c r="AI125" s="71">
        <f t="shared" si="51"/>
        <v>0</v>
      </c>
      <c r="AJ125" s="69"/>
      <c r="AK125" s="69"/>
      <c r="AL125" s="71">
        <f t="shared" si="52"/>
        <v>0</v>
      </c>
      <c r="AM125" s="69"/>
      <c r="AN125" s="69"/>
      <c r="AO125" s="71">
        <f t="shared" si="53"/>
        <v>0</v>
      </c>
      <c r="AP125" s="69"/>
      <c r="AQ125" s="69"/>
      <c r="AR125" s="71">
        <f t="shared" si="54"/>
        <v>0</v>
      </c>
      <c r="AS125" s="69"/>
      <c r="AT125" s="71">
        <f t="shared" si="55"/>
        <v>0</v>
      </c>
      <c r="AU125" s="69"/>
      <c r="AV125" s="71">
        <f t="shared" si="55"/>
        <v>0</v>
      </c>
      <c r="AW125" s="69"/>
      <c r="AX125" s="71">
        <f t="shared" si="56"/>
        <v>0</v>
      </c>
      <c r="AY125" s="69"/>
      <c r="AZ125" s="71">
        <f t="shared" si="57"/>
        <v>0</v>
      </c>
      <c r="BA125" s="69"/>
      <c r="BB125" s="71">
        <f t="shared" si="58"/>
        <v>0</v>
      </c>
      <c r="BC125" s="69"/>
      <c r="BD125" s="71">
        <f t="shared" si="59"/>
        <v>0</v>
      </c>
      <c r="BE125" s="69"/>
      <c r="BF125" s="71">
        <f t="shared" si="60"/>
        <v>0</v>
      </c>
      <c r="BG125" s="69"/>
      <c r="BH125" s="71">
        <f t="shared" si="61"/>
        <v>0</v>
      </c>
      <c r="BI125" s="69"/>
      <c r="BJ125" s="71">
        <f t="shared" si="62"/>
        <v>0</v>
      </c>
      <c r="BK125" s="69"/>
      <c r="BL125" s="71">
        <f t="shared" si="63"/>
        <v>0</v>
      </c>
      <c r="BM125" s="69"/>
      <c r="BN125" s="71">
        <f t="shared" si="64"/>
        <v>0</v>
      </c>
      <c r="BO125" s="69"/>
      <c r="BP125" s="71">
        <f t="shared" si="65"/>
        <v>0</v>
      </c>
      <c r="BQ125" s="69"/>
      <c r="BR125" s="71">
        <f t="shared" si="66"/>
        <v>0</v>
      </c>
      <c r="BS125" s="69"/>
      <c r="BT125" s="71">
        <f t="shared" si="67"/>
        <v>0</v>
      </c>
      <c r="BU125" s="69"/>
      <c r="BV125" s="71">
        <f t="shared" si="68"/>
        <v>0</v>
      </c>
      <c r="BW125" s="69"/>
      <c r="BX125" s="71">
        <f t="shared" si="69"/>
        <v>0</v>
      </c>
      <c r="BY125" s="69"/>
      <c r="BZ125" s="71">
        <f t="shared" si="69"/>
        <v>0</v>
      </c>
      <c r="CA125" s="69"/>
      <c r="CB125" s="71">
        <f t="shared" si="70"/>
        <v>0</v>
      </c>
      <c r="CC125" s="69"/>
      <c r="CD125" s="71">
        <f t="shared" si="71"/>
        <v>0</v>
      </c>
      <c r="CE125" s="69"/>
      <c r="CF125" s="71">
        <f t="shared" si="72"/>
        <v>0</v>
      </c>
      <c r="CG125" s="69"/>
      <c r="CH125" s="71">
        <f t="shared" si="73"/>
        <v>0</v>
      </c>
      <c r="CI125" s="69"/>
      <c r="CJ125" s="71">
        <f t="shared" si="74"/>
        <v>0</v>
      </c>
      <c r="CK125" s="69"/>
      <c r="CL125" s="71">
        <f t="shared" si="75"/>
        <v>0</v>
      </c>
      <c r="CM125" s="69"/>
      <c r="CN125" s="71">
        <f t="shared" si="85"/>
        <v>0</v>
      </c>
      <c r="CO125" s="69"/>
      <c r="CP125" s="71">
        <f t="shared" si="76"/>
        <v>0</v>
      </c>
      <c r="CQ125" s="69"/>
      <c r="CR125" s="71">
        <f t="shared" si="77"/>
        <v>0</v>
      </c>
      <c r="CS125" s="69"/>
      <c r="CT125" s="71">
        <f t="shared" si="78"/>
        <v>0</v>
      </c>
      <c r="CU125" s="69"/>
      <c r="CV125" s="71">
        <f t="shared" si="79"/>
        <v>0</v>
      </c>
      <c r="CW125" s="69"/>
      <c r="CX125" s="71">
        <f t="shared" si="80"/>
        <v>0</v>
      </c>
      <c r="CY125" s="69"/>
      <c r="CZ125" s="71">
        <f t="shared" si="81"/>
        <v>0</v>
      </c>
      <c r="DA125" s="69"/>
      <c r="DB125" s="71">
        <f t="shared" si="82"/>
        <v>0</v>
      </c>
      <c r="DC125" s="69"/>
      <c r="DD125" s="71">
        <f t="shared" si="83"/>
        <v>0</v>
      </c>
      <c r="DE125" s="69"/>
      <c r="DF125" s="52"/>
    </row>
    <row r="126" spans="1:110" s="9" customFormat="1" x14ac:dyDescent="0.2">
      <c r="A126" s="65">
        <v>121</v>
      </c>
      <c r="B126" s="5"/>
      <c r="C126" s="5"/>
      <c r="D126" s="54"/>
      <c r="E126" s="13"/>
      <c r="F126" s="13"/>
      <c r="G126" s="13"/>
      <c r="H126" s="13"/>
      <c r="I126" s="6">
        <f t="shared" si="43"/>
        <v>0</v>
      </c>
      <c r="J126" s="7" t="str">
        <f t="shared" si="84"/>
        <v>ERROR</v>
      </c>
      <c r="K126" s="61"/>
      <c r="L126" s="61"/>
      <c r="M126" s="61"/>
      <c r="N126" s="50"/>
      <c r="O126" s="71">
        <f t="shared" si="44"/>
        <v>0</v>
      </c>
      <c r="P126" s="68"/>
      <c r="Q126" s="71">
        <f t="shared" si="45"/>
        <v>0</v>
      </c>
      <c r="R126" s="68"/>
      <c r="S126" s="68"/>
      <c r="T126" s="71">
        <f t="shared" si="46"/>
        <v>0</v>
      </c>
      <c r="U126" s="68"/>
      <c r="V126" s="68"/>
      <c r="W126" s="71">
        <f t="shared" si="47"/>
        <v>0</v>
      </c>
      <c r="X126" s="68"/>
      <c r="Y126" s="68"/>
      <c r="Z126" s="71">
        <f t="shared" si="48"/>
        <v>0</v>
      </c>
      <c r="AA126" s="68"/>
      <c r="AB126" s="68"/>
      <c r="AC126" s="71">
        <f t="shared" si="49"/>
        <v>0</v>
      </c>
      <c r="AD126" s="68"/>
      <c r="AE126" s="68"/>
      <c r="AF126" s="71">
        <f t="shared" si="50"/>
        <v>0</v>
      </c>
      <c r="AG126" s="68"/>
      <c r="AH126" s="68"/>
      <c r="AI126" s="71">
        <f t="shared" si="51"/>
        <v>0</v>
      </c>
      <c r="AJ126" s="68"/>
      <c r="AK126" s="68"/>
      <c r="AL126" s="71">
        <f t="shared" si="52"/>
        <v>0</v>
      </c>
      <c r="AM126" s="68"/>
      <c r="AN126" s="68"/>
      <c r="AO126" s="71">
        <f t="shared" si="53"/>
        <v>0</v>
      </c>
      <c r="AP126" s="68"/>
      <c r="AQ126" s="68"/>
      <c r="AR126" s="71">
        <f t="shared" si="54"/>
        <v>0</v>
      </c>
      <c r="AS126" s="68"/>
      <c r="AT126" s="71">
        <f t="shared" si="55"/>
        <v>0</v>
      </c>
      <c r="AU126" s="68"/>
      <c r="AV126" s="71">
        <f t="shared" si="55"/>
        <v>0</v>
      </c>
      <c r="AW126" s="68"/>
      <c r="AX126" s="71">
        <f t="shared" si="56"/>
        <v>0</v>
      </c>
      <c r="AY126" s="68"/>
      <c r="AZ126" s="71">
        <f t="shared" si="57"/>
        <v>0</v>
      </c>
      <c r="BA126" s="68"/>
      <c r="BB126" s="71">
        <f t="shared" si="58"/>
        <v>0</v>
      </c>
      <c r="BC126" s="68"/>
      <c r="BD126" s="71">
        <f t="shared" si="59"/>
        <v>0</v>
      </c>
      <c r="BE126" s="68"/>
      <c r="BF126" s="71">
        <f t="shared" si="60"/>
        <v>0</v>
      </c>
      <c r="BG126" s="68"/>
      <c r="BH126" s="71">
        <f t="shared" si="61"/>
        <v>0</v>
      </c>
      <c r="BI126" s="68"/>
      <c r="BJ126" s="71">
        <f t="shared" si="62"/>
        <v>0</v>
      </c>
      <c r="BK126" s="68"/>
      <c r="BL126" s="71">
        <f t="shared" si="63"/>
        <v>0</v>
      </c>
      <c r="BM126" s="68"/>
      <c r="BN126" s="71">
        <f t="shared" si="64"/>
        <v>0</v>
      </c>
      <c r="BO126" s="68"/>
      <c r="BP126" s="71">
        <f t="shared" si="65"/>
        <v>0</v>
      </c>
      <c r="BQ126" s="68"/>
      <c r="BR126" s="71">
        <f t="shared" si="66"/>
        <v>0</v>
      </c>
      <c r="BS126" s="68"/>
      <c r="BT126" s="71">
        <f t="shared" si="67"/>
        <v>0</v>
      </c>
      <c r="BU126" s="68"/>
      <c r="BV126" s="71">
        <f t="shared" si="68"/>
        <v>0</v>
      </c>
      <c r="BW126" s="68"/>
      <c r="BX126" s="71">
        <f t="shared" si="69"/>
        <v>0</v>
      </c>
      <c r="BY126" s="68"/>
      <c r="BZ126" s="71">
        <f t="shared" si="69"/>
        <v>0</v>
      </c>
      <c r="CA126" s="68"/>
      <c r="CB126" s="71">
        <f t="shared" si="70"/>
        <v>0</v>
      </c>
      <c r="CC126" s="68"/>
      <c r="CD126" s="71">
        <f t="shared" si="71"/>
        <v>0</v>
      </c>
      <c r="CE126" s="68"/>
      <c r="CF126" s="71">
        <f t="shared" si="72"/>
        <v>0</v>
      </c>
      <c r="CG126" s="68"/>
      <c r="CH126" s="71">
        <f t="shared" si="73"/>
        <v>0</v>
      </c>
      <c r="CI126" s="68"/>
      <c r="CJ126" s="71">
        <f t="shared" si="74"/>
        <v>0</v>
      </c>
      <c r="CK126" s="68"/>
      <c r="CL126" s="71">
        <f t="shared" si="75"/>
        <v>0</v>
      </c>
      <c r="CM126" s="68"/>
      <c r="CN126" s="71">
        <f t="shared" si="85"/>
        <v>0</v>
      </c>
      <c r="CO126" s="68"/>
      <c r="CP126" s="71">
        <f t="shared" si="76"/>
        <v>0</v>
      </c>
      <c r="CQ126" s="68"/>
      <c r="CR126" s="71">
        <f t="shared" si="77"/>
        <v>0</v>
      </c>
      <c r="CS126" s="68"/>
      <c r="CT126" s="71">
        <f t="shared" si="78"/>
        <v>0</v>
      </c>
      <c r="CU126" s="68"/>
      <c r="CV126" s="71">
        <f t="shared" si="79"/>
        <v>0</v>
      </c>
      <c r="CW126" s="68"/>
      <c r="CX126" s="71">
        <f t="shared" si="80"/>
        <v>0</v>
      </c>
      <c r="CY126" s="68"/>
      <c r="CZ126" s="71">
        <f t="shared" si="81"/>
        <v>0</v>
      </c>
      <c r="DA126" s="68"/>
      <c r="DB126" s="71">
        <f t="shared" si="82"/>
        <v>0</v>
      </c>
      <c r="DC126" s="68"/>
      <c r="DD126" s="71">
        <f t="shared" si="83"/>
        <v>0</v>
      </c>
      <c r="DE126" s="68"/>
      <c r="DF126" s="52"/>
    </row>
    <row r="127" spans="1:110" s="9" customFormat="1" x14ac:dyDescent="0.2">
      <c r="A127" s="50">
        <v>122</v>
      </c>
      <c r="B127" s="48" t="s">
        <v>2</v>
      </c>
      <c r="C127" s="48" t="s">
        <v>2</v>
      </c>
      <c r="D127" s="56" t="s">
        <v>2</v>
      </c>
      <c r="E127" s="14"/>
      <c r="F127" s="14"/>
      <c r="G127" s="14"/>
      <c r="H127" s="14"/>
      <c r="I127" s="6">
        <f t="shared" si="43"/>
        <v>0</v>
      </c>
      <c r="J127" s="7" t="str">
        <f t="shared" si="84"/>
        <v>ERROR</v>
      </c>
      <c r="K127" s="62"/>
      <c r="L127" s="62"/>
      <c r="M127" s="62"/>
      <c r="N127" s="50"/>
      <c r="O127" s="71">
        <f t="shared" si="44"/>
        <v>0</v>
      </c>
      <c r="P127" s="69"/>
      <c r="Q127" s="71">
        <f t="shared" si="45"/>
        <v>0</v>
      </c>
      <c r="R127" s="69"/>
      <c r="S127" s="69"/>
      <c r="T127" s="71">
        <f t="shared" si="46"/>
        <v>0</v>
      </c>
      <c r="U127" s="69"/>
      <c r="V127" s="69"/>
      <c r="W127" s="71">
        <f t="shared" si="47"/>
        <v>0</v>
      </c>
      <c r="X127" s="69"/>
      <c r="Y127" s="69"/>
      <c r="Z127" s="71">
        <f t="shared" si="48"/>
        <v>0</v>
      </c>
      <c r="AA127" s="69"/>
      <c r="AB127" s="69"/>
      <c r="AC127" s="71">
        <f t="shared" si="49"/>
        <v>0</v>
      </c>
      <c r="AD127" s="69"/>
      <c r="AE127" s="69"/>
      <c r="AF127" s="71">
        <f t="shared" si="50"/>
        <v>0</v>
      </c>
      <c r="AG127" s="69"/>
      <c r="AH127" s="69"/>
      <c r="AI127" s="71">
        <f t="shared" si="51"/>
        <v>0</v>
      </c>
      <c r="AJ127" s="69"/>
      <c r="AK127" s="69"/>
      <c r="AL127" s="71">
        <f t="shared" si="52"/>
        <v>0</v>
      </c>
      <c r="AM127" s="69"/>
      <c r="AN127" s="69"/>
      <c r="AO127" s="71">
        <f t="shared" si="53"/>
        <v>0</v>
      </c>
      <c r="AP127" s="69"/>
      <c r="AQ127" s="69"/>
      <c r="AR127" s="71">
        <f t="shared" si="54"/>
        <v>0</v>
      </c>
      <c r="AS127" s="69"/>
      <c r="AT127" s="71">
        <f t="shared" si="55"/>
        <v>0</v>
      </c>
      <c r="AU127" s="69"/>
      <c r="AV127" s="71">
        <f t="shared" si="55"/>
        <v>0</v>
      </c>
      <c r="AW127" s="69"/>
      <c r="AX127" s="71">
        <f t="shared" si="56"/>
        <v>0</v>
      </c>
      <c r="AY127" s="69"/>
      <c r="AZ127" s="71">
        <f t="shared" si="57"/>
        <v>0</v>
      </c>
      <c r="BA127" s="69"/>
      <c r="BB127" s="71">
        <f t="shared" si="58"/>
        <v>0</v>
      </c>
      <c r="BC127" s="69"/>
      <c r="BD127" s="71">
        <f t="shared" si="59"/>
        <v>0</v>
      </c>
      <c r="BE127" s="69"/>
      <c r="BF127" s="71">
        <f t="shared" si="60"/>
        <v>0</v>
      </c>
      <c r="BG127" s="69"/>
      <c r="BH127" s="71">
        <f t="shared" si="61"/>
        <v>0</v>
      </c>
      <c r="BI127" s="69"/>
      <c r="BJ127" s="71">
        <f t="shared" si="62"/>
        <v>0</v>
      </c>
      <c r="BK127" s="69"/>
      <c r="BL127" s="71">
        <f t="shared" si="63"/>
        <v>0</v>
      </c>
      <c r="BM127" s="69"/>
      <c r="BN127" s="71">
        <f t="shared" si="64"/>
        <v>0</v>
      </c>
      <c r="BO127" s="69"/>
      <c r="BP127" s="71">
        <f t="shared" si="65"/>
        <v>0</v>
      </c>
      <c r="BQ127" s="69"/>
      <c r="BR127" s="71">
        <f t="shared" si="66"/>
        <v>0</v>
      </c>
      <c r="BS127" s="69"/>
      <c r="BT127" s="71">
        <f t="shared" si="67"/>
        <v>0</v>
      </c>
      <c r="BU127" s="69"/>
      <c r="BV127" s="71">
        <f t="shared" si="68"/>
        <v>0</v>
      </c>
      <c r="BW127" s="69"/>
      <c r="BX127" s="71">
        <f t="shared" si="69"/>
        <v>0</v>
      </c>
      <c r="BY127" s="69"/>
      <c r="BZ127" s="71">
        <f t="shared" si="69"/>
        <v>0</v>
      </c>
      <c r="CA127" s="69"/>
      <c r="CB127" s="71">
        <f t="shared" si="70"/>
        <v>0</v>
      </c>
      <c r="CC127" s="69"/>
      <c r="CD127" s="71">
        <f t="shared" si="71"/>
        <v>0</v>
      </c>
      <c r="CE127" s="69"/>
      <c r="CF127" s="71">
        <f t="shared" si="72"/>
        <v>0</v>
      </c>
      <c r="CG127" s="69"/>
      <c r="CH127" s="71">
        <f t="shared" si="73"/>
        <v>0</v>
      </c>
      <c r="CI127" s="69"/>
      <c r="CJ127" s="71">
        <f t="shared" si="74"/>
        <v>0</v>
      </c>
      <c r="CK127" s="69"/>
      <c r="CL127" s="71">
        <f t="shared" si="75"/>
        <v>0</v>
      </c>
      <c r="CM127" s="69"/>
      <c r="CN127" s="71">
        <f t="shared" si="85"/>
        <v>0</v>
      </c>
      <c r="CO127" s="69"/>
      <c r="CP127" s="71">
        <f t="shared" si="76"/>
        <v>0</v>
      </c>
      <c r="CQ127" s="69"/>
      <c r="CR127" s="71">
        <f t="shared" si="77"/>
        <v>0</v>
      </c>
      <c r="CS127" s="69"/>
      <c r="CT127" s="71">
        <f t="shared" si="78"/>
        <v>0</v>
      </c>
      <c r="CU127" s="69"/>
      <c r="CV127" s="71">
        <f t="shared" si="79"/>
        <v>0</v>
      </c>
      <c r="CW127" s="69"/>
      <c r="CX127" s="71">
        <f t="shared" si="80"/>
        <v>0</v>
      </c>
      <c r="CY127" s="69"/>
      <c r="CZ127" s="71">
        <f t="shared" si="81"/>
        <v>0</v>
      </c>
      <c r="DA127" s="69"/>
      <c r="DB127" s="71">
        <f t="shared" si="82"/>
        <v>0</v>
      </c>
      <c r="DC127" s="69"/>
      <c r="DD127" s="71">
        <f t="shared" si="83"/>
        <v>0</v>
      </c>
      <c r="DE127" s="69"/>
      <c r="DF127" s="52"/>
    </row>
    <row r="128" spans="1:110" s="9" customFormat="1" x14ac:dyDescent="0.2">
      <c r="A128" s="65">
        <v>123</v>
      </c>
      <c r="B128" s="5"/>
      <c r="C128" s="5"/>
      <c r="D128" s="54"/>
      <c r="E128" s="13"/>
      <c r="F128" s="13"/>
      <c r="G128" s="13"/>
      <c r="H128" s="13"/>
      <c r="I128" s="6">
        <f t="shared" si="43"/>
        <v>0</v>
      </c>
      <c r="J128" s="7" t="str">
        <f t="shared" si="84"/>
        <v>ERROR</v>
      </c>
      <c r="K128" s="61"/>
      <c r="L128" s="61"/>
      <c r="M128" s="61"/>
      <c r="N128" s="50"/>
      <c r="O128" s="71">
        <f t="shared" si="44"/>
        <v>0</v>
      </c>
      <c r="P128" s="68"/>
      <c r="Q128" s="71">
        <f t="shared" si="45"/>
        <v>0</v>
      </c>
      <c r="R128" s="68"/>
      <c r="S128" s="68"/>
      <c r="T128" s="71">
        <f t="shared" si="46"/>
        <v>0</v>
      </c>
      <c r="U128" s="68"/>
      <c r="V128" s="68"/>
      <c r="W128" s="71">
        <f t="shared" si="47"/>
        <v>0</v>
      </c>
      <c r="X128" s="68"/>
      <c r="Y128" s="68"/>
      <c r="Z128" s="71">
        <f t="shared" si="48"/>
        <v>0</v>
      </c>
      <c r="AA128" s="68"/>
      <c r="AB128" s="68"/>
      <c r="AC128" s="71">
        <f t="shared" si="49"/>
        <v>0</v>
      </c>
      <c r="AD128" s="68"/>
      <c r="AE128" s="68"/>
      <c r="AF128" s="71">
        <f t="shared" si="50"/>
        <v>0</v>
      </c>
      <c r="AG128" s="68"/>
      <c r="AH128" s="68"/>
      <c r="AI128" s="71">
        <f t="shared" si="51"/>
        <v>0</v>
      </c>
      <c r="AJ128" s="68"/>
      <c r="AK128" s="68"/>
      <c r="AL128" s="71">
        <f t="shared" si="52"/>
        <v>0</v>
      </c>
      <c r="AM128" s="68"/>
      <c r="AN128" s="68"/>
      <c r="AO128" s="71">
        <f t="shared" si="53"/>
        <v>0</v>
      </c>
      <c r="AP128" s="68"/>
      <c r="AQ128" s="68"/>
      <c r="AR128" s="71">
        <f t="shared" si="54"/>
        <v>0</v>
      </c>
      <c r="AS128" s="68"/>
      <c r="AT128" s="71">
        <f t="shared" si="55"/>
        <v>0</v>
      </c>
      <c r="AU128" s="68"/>
      <c r="AV128" s="71">
        <f t="shared" si="55"/>
        <v>0</v>
      </c>
      <c r="AW128" s="68"/>
      <c r="AX128" s="71">
        <f t="shared" si="56"/>
        <v>0</v>
      </c>
      <c r="AY128" s="68"/>
      <c r="AZ128" s="71">
        <f t="shared" si="57"/>
        <v>0</v>
      </c>
      <c r="BA128" s="68"/>
      <c r="BB128" s="71">
        <f t="shared" si="58"/>
        <v>0</v>
      </c>
      <c r="BC128" s="68"/>
      <c r="BD128" s="71">
        <f t="shared" si="59"/>
        <v>0</v>
      </c>
      <c r="BE128" s="68"/>
      <c r="BF128" s="71">
        <f t="shared" si="60"/>
        <v>0</v>
      </c>
      <c r="BG128" s="68"/>
      <c r="BH128" s="71">
        <f t="shared" si="61"/>
        <v>0</v>
      </c>
      <c r="BI128" s="68"/>
      <c r="BJ128" s="71">
        <f t="shared" si="62"/>
        <v>0</v>
      </c>
      <c r="BK128" s="68"/>
      <c r="BL128" s="71">
        <f t="shared" si="63"/>
        <v>0</v>
      </c>
      <c r="BM128" s="68"/>
      <c r="BN128" s="71">
        <f t="shared" si="64"/>
        <v>0</v>
      </c>
      <c r="BO128" s="68"/>
      <c r="BP128" s="71">
        <f t="shared" si="65"/>
        <v>0</v>
      </c>
      <c r="BQ128" s="68"/>
      <c r="BR128" s="71">
        <f t="shared" si="66"/>
        <v>0</v>
      </c>
      <c r="BS128" s="68"/>
      <c r="BT128" s="71">
        <f t="shared" si="67"/>
        <v>0</v>
      </c>
      <c r="BU128" s="68"/>
      <c r="BV128" s="71">
        <f t="shared" si="68"/>
        <v>0</v>
      </c>
      <c r="BW128" s="68"/>
      <c r="BX128" s="71">
        <f t="shared" si="69"/>
        <v>0</v>
      </c>
      <c r="BY128" s="68"/>
      <c r="BZ128" s="71">
        <f t="shared" si="69"/>
        <v>0</v>
      </c>
      <c r="CA128" s="68"/>
      <c r="CB128" s="71">
        <f t="shared" si="70"/>
        <v>0</v>
      </c>
      <c r="CC128" s="68"/>
      <c r="CD128" s="71">
        <f t="shared" si="71"/>
        <v>0</v>
      </c>
      <c r="CE128" s="68"/>
      <c r="CF128" s="71">
        <f t="shared" si="72"/>
        <v>0</v>
      </c>
      <c r="CG128" s="68"/>
      <c r="CH128" s="71">
        <f t="shared" si="73"/>
        <v>0</v>
      </c>
      <c r="CI128" s="68"/>
      <c r="CJ128" s="71">
        <f t="shared" si="74"/>
        <v>0</v>
      </c>
      <c r="CK128" s="68"/>
      <c r="CL128" s="71">
        <f t="shared" si="75"/>
        <v>0</v>
      </c>
      <c r="CM128" s="68"/>
      <c r="CN128" s="71">
        <f t="shared" si="85"/>
        <v>0</v>
      </c>
      <c r="CO128" s="68"/>
      <c r="CP128" s="71">
        <f t="shared" si="76"/>
        <v>0</v>
      </c>
      <c r="CQ128" s="68"/>
      <c r="CR128" s="71">
        <f t="shared" si="77"/>
        <v>0</v>
      </c>
      <c r="CS128" s="68"/>
      <c r="CT128" s="71">
        <f t="shared" si="78"/>
        <v>0</v>
      </c>
      <c r="CU128" s="68"/>
      <c r="CV128" s="71">
        <f t="shared" si="79"/>
        <v>0</v>
      </c>
      <c r="CW128" s="68"/>
      <c r="CX128" s="71">
        <f t="shared" si="80"/>
        <v>0</v>
      </c>
      <c r="CY128" s="68"/>
      <c r="CZ128" s="71">
        <f t="shared" si="81"/>
        <v>0</v>
      </c>
      <c r="DA128" s="68"/>
      <c r="DB128" s="71">
        <f t="shared" si="82"/>
        <v>0</v>
      </c>
      <c r="DC128" s="68"/>
      <c r="DD128" s="71">
        <f t="shared" si="83"/>
        <v>0</v>
      </c>
      <c r="DE128" s="68"/>
      <c r="DF128" s="52"/>
    </row>
    <row r="129" spans="1:110" s="9" customFormat="1" x14ac:dyDescent="0.2">
      <c r="A129" s="50">
        <v>124</v>
      </c>
      <c r="B129" s="48" t="s">
        <v>2</v>
      </c>
      <c r="C129" s="48" t="s">
        <v>2</v>
      </c>
      <c r="D129" s="56" t="s">
        <v>2</v>
      </c>
      <c r="E129" s="14"/>
      <c r="F129" s="14"/>
      <c r="G129" s="14"/>
      <c r="H129" s="14"/>
      <c r="I129" s="6">
        <f t="shared" si="43"/>
        <v>0</v>
      </c>
      <c r="J129" s="7" t="str">
        <f t="shared" si="84"/>
        <v>ERROR</v>
      </c>
      <c r="K129" s="62"/>
      <c r="L129" s="62"/>
      <c r="M129" s="62"/>
      <c r="N129" s="50"/>
      <c r="O129" s="71">
        <f t="shared" si="44"/>
        <v>0</v>
      </c>
      <c r="P129" s="69"/>
      <c r="Q129" s="71">
        <f t="shared" si="45"/>
        <v>0</v>
      </c>
      <c r="R129" s="69"/>
      <c r="S129" s="69"/>
      <c r="T129" s="71">
        <f t="shared" si="46"/>
        <v>0</v>
      </c>
      <c r="U129" s="69"/>
      <c r="V129" s="69"/>
      <c r="W129" s="71">
        <f t="shared" si="47"/>
        <v>0</v>
      </c>
      <c r="X129" s="69"/>
      <c r="Y129" s="69"/>
      <c r="Z129" s="71">
        <f t="shared" si="48"/>
        <v>0</v>
      </c>
      <c r="AA129" s="69"/>
      <c r="AB129" s="69"/>
      <c r="AC129" s="71">
        <f t="shared" si="49"/>
        <v>0</v>
      </c>
      <c r="AD129" s="69"/>
      <c r="AE129" s="69"/>
      <c r="AF129" s="71">
        <f t="shared" si="50"/>
        <v>0</v>
      </c>
      <c r="AG129" s="69"/>
      <c r="AH129" s="69"/>
      <c r="AI129" s="71">
        <f t="shared" si="51"/>
        <v>0</v>
      </c>
      <c r="AJ129" s="69"/>
      <c r="AK129" s="69"/>
      <c r="AL129" s="71">
        <f t="shared" si="52"/>
        <v>0</v>
      </c>
      <c r="AM129" s="69"/>
      <c r="AN129" s="69"/>
      <c r="AO129" s="71">
        <f t="shared" si="53"/>
        <v>0</v>
      </c>
      <c r="AP129" s="69"/>
      <c r="AQ129" s="69"/>
      <c r="AR129" s="71">
        <f t="shared" si="54"/>
        <v>0</v>
      </c>
      <c r="AS129" s="69"/>
      <c r="AT129" s="71">
        <f t="shared" si="55"/>
        <v>0</v>
      </c>
      <c r="AU129" s="69"/>
      <c r="AV129" s="71">
        <f t="shared" si="55"/>
        <v>0</v>
      </c>
      <c r="AW129" s="69"/>
      <c r="AX129" s="71">
        <f t="shared" si="56"/>
        <v>0</v>
      </c>
      <c r="AY129" s="69"/>
      <c r="AZ129" s="71">
        <f t="shared" si="57"/>
        <v>0</v>
      </c>
      <c r="BA129" s="69"/>
      <c r="BB129" s="71">
        <f t="shared" si="58"/>
        <v>0</v>
      </c>
      <c r="BC129" s="69"/>
      <c r="BD129" s="71">
        <f t="shared" si="59"/>
        <v>0</v>
      </c>
      <c r="BE129" s="69"/>
      <c r="BF129" s="71">
        <f t="shared" si="60"/>
        <v>0</v>
      </c>
      <c r="BG129" s="69"/>
      <c r="BH129" s="71">
        <f t="shared" si="61"/>
        <v>0</v>
      </c>
      <c r="BI129" s="69"/>
      <c r="BJ129" s="71">
        <f t="shared" si="62"/>
        <v>0</v>
      </c>
      <c r="BK129" s="69"/>
      <c r="BL129" s="71">
        <f t="shared" si="63"/>
        <v>0</v>
      </c>
      <c r="BM129" s="69"/>
      <c r="BN129" s="71">
        <f t="shared" si="64"/>
        <v>0</v>
      </c>
      <c r="BO129" s="69"/>
      <c r="BP129" s="71">
        <f t="shared" si="65"/>
        <v>0</v>
      </c>
      <c r="BQ129" s="69"/>
      <c r="BR129" s="71">
        <f t="shared" si="66"/>
        <v>0</v>
      </c>
      <c r="BS129" s="69"/>
      <c r="BT129" s="71">
        <f t="shared" si="67"/>
        <v>0</v>
      </c>
      <c r="BU129" s="69"/>
      <c r="BV129" s="71">
        <f t="shared" si="68"/>
        <v>0</v>
      </c>
      <c r="BW129" s="69"/>
      <c r="BX129" s="71">
        <f t="shared" si="69"/>
        <v>0</v>
      </c>
      <c r="BY129" s="69"/>
      <c r="BZ129" s="71">
        <f t="shared" si="69"/>
        <v>0</v>
      </c>
      <c r="CA129" s="69"/>
      <c r="CB129" s="71">
        <f t="shared" si="70"/>
        <v>0</v>
      </c>
      <c r="CC129" s="69"/>
      <c r="CD129" s="71">
        <f t="shared" si="71"/>
        <v>0</v>
      </c>
      <c r="CE129" s="69"/>
      <c r="CF129" s="71">
        <f t="shared" si="72"/>
        <v>0</v>
      </c>
      <c r="CG129" s="69"/>
      <c r="CH129" s="71">
        <f t="shared" si="73"/>
        <v>0</v>
      </c>
      <c r="CI129" s="69"/>
      <c r="CJ129" s="71">
        <f t="shared" si="74"/>
        <v>0</v>
      </c>
      <c r="CK129" s="69"/>
      <c r="CL129" s="71">
        <f t="shared" si="75"/>
        <v>0</v>
      </c>
      <c r="CM129" s="69"/>
      <c r="CN129" s="71">
        <f t="shared" si="85"/>
        <v>0</v>
      </c>
      <c r="CO129" s="69"/>
      <c r="CP129" s="71">
        <f t="shared" si="76"/>
        <v>0</v>
      </c>
      <c r="CQ129" s="69"/>
      <c r="CR129" s="71">
        <f t="shared" si="77"/>
        <v>0</v>
      </c>
      <c r="CS129" s="69"/>
      <c r="CT129" s="71">
        <f t="shared" si="78"/>
        <v>0</v>
      </c>
      <c r="CU129" s="69"/>
      <c r="CV129" s="71">
        <f t="shared" si="79"/>
        <v>0</v>
      </c>
      <c r="CW129" s="69"/>
      <c r="CX129" s="71">
        <f t="shared" si="80"/>
        <v>0</v>
      </c>
      <c r="CY129" s="69"/>
      <c r="CZ129" s="71">
        <f t="shared" si="81"/>
        <v>0</v>
      </c>
      <c r="DA129" s="69"/>
      <c r="DB129" s="71">
        <f t="shared" si="82"/>
        <v>0</v>
      </c>
      <c r="DC129" s="69"/>
      <c r="DD129" s="71">
        <f t="shared" si="83"/>
        <v>0</v>
      </c>
      <c r="DE129" s="69"/>
      <c r="DF129" s="52"/>
    </row>
    <row r="130" spans="1:110" s="9" customFormat="1" x14ac:dyDescent="0.2">
      <c r="A130" s="65">
        <v>125</v>
      </c>
      <c r="B130" s="5"/>
      <c r="C130" s="5"/>
      <c r="D130" s="54"/>
      <c r="E130" s="13"/>
      <c r="F130" s="13"/>
      <c r="G130" s="13"/>
      <c r="H130" s="13"/>
      <c r="I130" s="6">
        <f t="shared" si="43"/>
        <v>0</v>
      </c>
      <c r="J130" s="7" t="str">
        <f t="shared" si="84"/>
        <v>ERROR</v>
      </c>
      <c r="K130" s="61"/>
      <c r="L130" s="61"/>
      <c r="M130" s="61"/>
      <c r="N130" s="50"/>
      <c r="O130" s="71">
        <f t="shared" si="44"/>
        <v>0</v>
      </c>
      <c r="P130" s="68"/>
      <c r="Q130" s="71">
        <f t="shared" si="45"/>
        <v>0</v>
      </c>
      <c r="R130" s="68"/>
      <c r="S130" s="68"/>
      <c r="T130" s="71">
        <f t="shared" si="46"/>
        <v>0</v>
      </c>
      <c r="U130" s="68"/>
      <c r="V130" s="68"/>
      <c r="W130" s="71">
        <f t="shared" si="47"/>
        <v>0</v>
      </c>
      <c r="X130" s="68"/>
      <c r="Y130" s="68"/>
      <c r="Z130" s="71">
        <f t="shared" si="48"/>
        <v>0</v>
      </c>
      <c r="AA130" s="68"/>
      <c r="AB130" s="68"/>
      <c r="AC130" s="71">
        <f t="shared" si="49"/>
        <v>0</v>
      </c>
      <c r="AD130" s="68"/>
      <c r="AE130" s="68"/>
      <c r="AF130" s="71">
        <f t="shared" si="50"/>
        <v>0</v>
      </c>
      <c r="AG130" s="68"/>
      <c r="AH130" s="68"/>
      <c r="AI130" s="71">
        <f t="shared" si="51"/>
        <v>0</v>
      </c>
      <c r="AJ130" s="68"/>
      <c r="AK130" s="68"/>
      <c r="AL130" s="71">
        <f t="shared" si="52"/>
        <v>0</v>
      </c>
      <c r="AM130" s="68"/>
      <c r="AN130" s="68"/>
      <c r="AO130" s="71">
        <f t="shared" si="53"/>
        <v>0</v>
      </c>
      <c r="AP130" s="68"/>
      <c r="AQ130" s="68"/>
      <c r="AR130" s="71">
        <f t="shared" si="54"/>
        <v>0</v>
      </c>
      <c r="AS130" s="68"/>
      <c r="AT130" s="71">
        <f t="shared" si="55"/>
        <v>0</v>
      </c>
      <c r="AU130" s="68"/>
      <c r="AV130" s="71">
        <f t="shared" si="55"/>
        <v>0</v>
      </c>
      <c r="AW130" s="68"/>
      <c r="AX130" s="71">
        <f t="shared" si="56"/>
        <v>0</v>
      </c>
      <c r="AY130" s="68"/>
      <c r="AZ130" s="71">
        <f t="shared" si="57"/>
        <v>0</v>
      </c>
      <c r="BA130" s="68"/>
      <c r="BB130" s="71">
        <f t="shared" si="58"/>
        <v>0</v>
      </c>
      <c r="BC130" s="68"/>
      <c r="BD130" s="71">
        <f t="shared" si="59"/>
        <v>0</v>
      </c>
      <c r="BE130" s="68"/>
      <c r="BF130" s="71">
        <f t="shared" si="60"/>
        <v>0</v>
      </c>
      <c r="BG130" s="68"/>
      <c r="BH130" s="71">
        <f t="shared" si="61"/>
        <v>0</v>
      </c>
      <c r="BI130" s="68"/>
      <c r="BJ130" s="71">
        <f t="shared" si="62"/>
        <v>0</v>
      </c>
      <c r="BK130" s="68"/>
      <c r="BL130" s="71">
        <f t="shared" si="63"/>
        <v>0</v>
      </c>
      <c r="BM130" s="68"/>
      <c r="BN130" s="71">
        <f t="shared" si="64"/>
        <v>0</v>
      </c>
      <c r="BO130" s="68"/>
      <c r="BP130" s="71">
        <f t="shared" si="65"/>
        <v>0</v>
      </c>
      <c r="BQ130" s="68"/>
      <c r="BR130" s="71">
        <f t="shared" si="66"/>
        <v>0</v>
      </c>
      <c r="BS130" s="68"/>
      <c r="BT130" s="71">
        <f t="shared" si="67"/>
        <v>0</v>
      </c>
      <c r="BU130" s="68"/>
      <c r="BV130" s="71">
        <f t="shared" si="68"/>
        <v>0</v>
      </c>
      <c r="BW130" s="68"/>
      <c r="BX130" s="71">
        <f t="shared" si="69"/>
        <v>0</v>
      </c>
      <c r="BY130" s="68"/>
      <c r="BZ130" s="71">
        <f t="shared" si="69"/>
        <v>0</v>
      </c>
      <c r="CA130" s="68"/>
      <c r="CB130" s="71">
        <f t="shared" si="70"/>
        <v>0</v>
      </c>
      <c r="CC130" s="68"/>
      <c r="CD130" s="71">
        <f t="shared" si="71"/>
        <v>0</v>
      </c>
      <c r="CE130" s="68"/>
      <c r="CF130" s="71">
        <f t="shared" si="72"/>
        <v>0</v>
      </c>
      <c r="CG130" s="68"/>
      <c r="CH130" s="71">
        <f t="shared" si="73"/>
        <v>0</v>
      </c>
      <c r="CI130" s="68"/>
      <c r="CJ130" s="71">
        <f t="shared" si="74"/>
        <v>0</v>
      </c>
      <c r="CK130" s="68"/>
      <c r="CL130" s="71">
        <f t="shared" si="75"/>
        <v>0</v>
      </c>
      <c r="CM130" s="68"/>
      <c r="CN130" s="71">
        <f t="shared" si="85"/>
        <v>0</v>
      </c>
      <c r="CO130" s="68"/>
      <c r="CP130" s="71">
        <f t="shared" si="76"/>
        <v>0</v>
      </c>
      <c r="CQ130" s="68"/>
      <c r="CR130" s="71">
        <f t="shared" si="77"/>
        <v>0</v>
      </c>
      <c r="CS130" s="68"/>
      <c r="CT130" s="71">
        <f t="shared" si="78"/>
        <v>0</v>
      </c>
      <c r="CU130" s="68"/>
      <c r="CV130" s="71">
        <f t="shared" si="79"/>
        <v>0</v>
      </c>
      <c r="CW130" s="68"/>
      <c r="CX130" s="71">
        <f t="shared" si="80"/>
        <v>0</v>
      </c>
      <c r="CY130" s="68"/>
      <c r="CZ130" s="71">
        <f t="shared" si="81"/>
        <v>0</v>
      </c>
      <c r="DA130" s="68"/>
      <c r="DB130" s="71">
        <f t="shared" si="82"/>
        <v>0</v>
      </c>
      <c r="DC130" s="68"/>
      <c r="DD130" s="71">
        <f t="shared" si="83"/>
        <v>0</v>
      </c>
      <c r="DE130" s="68"/>
      <c r="DF130" s="52"/>
    </row>
    <row r="131" spans="1:110" s="9" customFormat="1" x14ac:dyDescent="0.2">
      <c r="A131" s="50">
        <v>126</v>
      </c>
      <c r="B131" s="48" t="s">
        <v>2</v>
      </c>
      <c r="C131" s="48" t="s">
        <v>2</v>
      </c>
      <c r="D131" s="56" t="s">
        <v>2</v>
      </c>
      <c r="E131" s="14"/>
      <c r="F131" s="14"/>
      <c r="G131" s="14"/>
      <c r="H131" s="14"/>
      <c r="I131" s="6">
        <f t="shared" si="43"/>
        <v>0</v>
      </c>
      <c r="J131" s="7" t="str">
        <f t="shared" si="84"/>
        <v>ERROR</v>
      </c>
      <c r="K131" s="62"/>
      <c r="L131" s="62"/>
      <c r="M131" s="62"/>
      <c r="N131" s="50"/>
      <c r="O131" s="71">
        <f t="shared" si="44"/>
        <v>0</v>
      </c>
      <c r="P131" s="69"/>
      <c r="Q131" s="71">
        <f t="shared" si="45"/>
        <v>0</v>
      </c>
      <c r="R131" s="69"/>
      <c r="S131" s="69"/>
      <c r="T131" s="71">
        <f t="shared" si="46"/>
        <v>0</v>
      </c>
      <c r="U131" s="69"/>
      <c r="V131" s="69"/>
      <c r="W131" s="71">
        <f t="shared" si="47"/>
        <v>0</v>
      </c>
      <c r="X131" s="69"/>
      <c r="Y131" s="69"/>
      <c r="Z131" s="71">
        <f t="shared" si="48"/>
        <v>0</v>
      </c>
      <c r="AA131" s="69"/>
      <c r="AB131" s="69"/>
      <c r="AC131" s="71">
        <f t="shared" si="49"/>
        <v>0</v>
      </c>
      <c r="AD131" s="69"/>
      <c r="AE131" s="69"/>
      <c r="AF131" s="71">
        <f t="shared" si="50"/>
        <v>0</v>
      </c>
      <c r="AG131" s="69"/>
      <c r="AH131" s="69"/>
      <c r="AI131" s="71">
        <f t="shared" si="51"/>
        <v>0</v>
      </c>
      <c r="AJ131" s="69"/>
      <c r="AK131" s="69"/>
      <c r="AL131" s="71">
        <f t="shared" si="52"/>
        <v>0</v>
      </c>
      <c r="AM131" s="69"/>
      <c r="AN131" s="69"/>
      <c r="AO131" s="71">
        <f t="shared" si="53"/>
        <v>0</v>
      </c>
      <c r="AP131" s="69"/>
      <c r="AQ131" s="69"/>
      <c r="AR131" s="71">
        <f t="shared" si="54"/>
        <v>0</v>
      </c>
      <c r="AS131" s="69"/>
      <c r="AT131" s="71">
        <f t="shared" si="55"/>
        <v>0</v>
      </c>
      <c r="AU131" s="69"/>
      <c r="AV131" s="71">
        <f t="shared" si="55"/>
        <v>0</v>
      </c>
      <c r="AW131" s="69"/>
      <c r="AX131" s="71">
        <f t="shared" si="56"/>
        <v>0</v>
      </c>
      <c r="AY131" s="69"/>
      <c r="AZ131" s="71">
        <f t="shared" si="57"/>
        <v>0</v>
      </c>
      <c r="BA131" s="69"/>
      <c r="BB131" s="71">
        <f t="shared" si="58"/>
        <v>0</v>
      </c>
      <c r="BC131" s="69"/>
      <c r="BD131" s="71">
        <f t="shared" si="59"/>
        <v>0</v>
      </c>
      <c r="BE131" s="69"/>
      <c r="BF131" s="71">
        <f t="shared" si="60"/>
        <v>0</v>
      </c>
      <c r="BG131" s="69"/>
      <c r="BH131" s="71">
        <f t="shared" si="61"/>
        <v>0</v>
      </c>
      <c r="BI131" s="69"/>
      <c r="BJ131" s="71">
        <f t="shared" si="62"/>
        <v>0</v>
      </c>
      <c r="BK131" s="69"/>
      <c r="BL131" s="71">
        <f t="shared" si="63"/>
        <v>0</v>
      </c>
      <c r="BM131" s="69"/>
      <c r="BN131" s="71">
        <f t="shared" si="64"/>
        <v>0</v>
      </c>
      <c r="BO131" s="69"/>
      <c r="BP131" s="71">
        <f t="shared" si="65"/>
        <v>0</v>
      </c>
      <c r="BQ131" s="69"/>
      <c r="BR131" s="71">
        <f t="shared" si="66"/>
        <v>0</v>
      </c>
      <c r="BS131" s="69"/>
      <c r="BT131" s="71">
        <f t="shared" si="67"/>
        <v>0</v>
      </c>
      <c r="BU131" s="69"/>
      <c r="BV131" s="71">
        <f t="shared" si="68"/>
        <v>0</v>
      </c>
      <c r="BW131" s="69"/>
      <c r="BX131" s="71">
        <f t="shared" si="69"/>
        <v>0</v>
      </c>
      <c r="BY131" s="69"/>
      <c r="BZ131" s="71">
        <f t="shared" si="69"/>
        <v>0</v>
      </c>
      <c r="CA131" s="69"/>
      <c r="CB131" s="71">
        <f t="shared" si="70"/>
        <v>0</v>
      </c>
      <c r="CC131" s="69"/>
      <c r="CD131" s="71">
        <f t="shared" si="71"/>
        <v>0</v>
      </c>
      <c r="CE131" s="69"/>
      <c r="CF131" s="71">
        <f t="shared" si="72"/>
        <v>0</v>
      </c>
      <c r="CG131" s="69"/>
      <c r="CH131" s="71">
        <f t="shared" si="73"/>
        <v>0</v>
      </c>
      <c r="CI131" s="69"/>
      <c r="CJ131" s="71">
        <f t="shared" si="74"/>
        <v>0</v>
      </c>
      <c r="CK131" s="69"/>
      <c r="CL131" s="71">
        <f t="shared" si="75"/>
        <v>0</v>
      </c>
      <c r="CM131" s="69"/>
      <c r="CN131" s="71">
        <f t="shared" si="85"/>
        <v>0</v>
      </c>
      <c r="CO131" s="69"/>
      <c r="CP131" s="71">
        <f t="shared" si="76"/>
        <v>0</v>
      </c>
      <c r="CQ131" s="69"/>
      <c r="CR131" s="71">
        <f t="shared" si="77"/>
        <v>0</v>
      </c>
      <c r="CS131" s="69"/>
      <c r="CT131" s="71">
        <f t="shared" si="78"/>
        <v>0</v>
      </c>
      <c r="CU131" s="69"/>
      <c r="CV131" s="71">
        <f t="shared" si="79"/>
        <v>0</v>
      </c>
      <c r="CW131" s="69"/>
      <c r="CX131" s="71">
        <f t="shared" si="80"/>
        <v>0</v>
      </c>
      <c r="CY131" s="69"/>
      <c r="CZ131" s="71">
        <f t="shared" si="81"/>
        <v>0</v>
      </c>
      <c r="DA131" s="69"/>
      <c r="DB131" s="71">
        <f t="shared" si="82"/>
        <v>0</v>
      </c>
      <c r="DC131" s="69"/>
      <c r="DD131" s="71">
        <f t="shared" si="83"/>
        <v>0</v>
      </c>
      <c r="DE131" s="69"/>
      <c r="DF131" s="52"/>
    </row>
    <row r="132" spans="1:110" s="9" customFormat="1" x14ac:dyDescent="0.2">
      <c r="A132" s="65">
        <v>127</v>
      </c>
      <c r="B132" s="5"/>
      <c r="C132" s="5"/>
      <c r="D132" s="54"/>
      <c r="E132" s="13"/>
      <c r="F132" s="13"/>
      <c r="G132" s="13"/>
      <c r="H132" s="13"/>
      <c r="I132" s="6">
        <f t="shared" si="43"/>
        <v>0</v>
      </c>
      <c r="J132" s="7" t="str">
        <f t="shared" si="84"/>
        <v>ERROR</v>
      </c>
      <c r="K132" s="61"/>
      <c r="L132" s="61"/>
      <c r="M132" s="61"/>
      <c r="N132" s="50"/>
      <c r="O132" s="71">
        <f t="shared" si="44"/>
        <v>0</v>
      </c>
      <c r="P132" s="68"/>
      <c r="Q132" s="71">
        <f t="shared" si="45"/>
        <v>0</v>
      </c>
      <c r="R132" s="68"/>
      <c r="S132" s="68"/>
      <c r="T132" s="71">
        <f t="shared" si="46"/>
        <v>0</v>
      </c>
      <c r="U132" s="68"/>
      <c r="V132" s="68"/>
      <c r="W132" s="71">
        <f t="shared" si="47"/>
        <v>0</v>
      </c>
      <c r="X132" s="68"/>
      <c r="Y132" s="68"/>
      <c r="Z132" s="71">
        <f t="shared" si="48"/>
        <v>0</v>
      </c>
      <c r="AA132" s="68"/>
      <c r="AB132" s="68"/>
      <c r="AC132" s="71">
        <f t="shared" si="49"/>
        <v>0</v>
      </c>
      <c r="AD132" s="68"/>
      <c r="AE132" s="68"/>
      <c r="AF132" s="71">
        <f t="shared" si="50"/>
        <v>0</v>
      </c>
      <c r="AG132" s="68"/>
      <c r="AH132" s="68"/>
      <c r="AI132" s="71">
        <f t="shared" si="51"/>
        <v>0</v>
      </c>
      <c r="AJ132" s="68"/>
      <c r="AK132" s="68"/>
      <c r="AL132" s="71">
        <f t="shared" si="52"/>
        <v>0</v>
      </c>
      <c r="AM132" s="68"/>
      <c r="AN132" s="68"/>
      <c r="AO132" s="71">
        <f t="shared" si="53"/>
        <v>0</v>
      </c>
      <c r="AP132" s="68"/>
      <c r="AQ132" s="68"/>
      <c r="AR132" s="71">
        <f t="shared" si="54"/>
        <v>0</v>
      </c>
      <c r="AS132" s="68"/>
      <c r="AT132" s="71">
        <f t="shared" si="55"/>
        <v>0</v>
      </c>
      <c r="AU132" s="68"/>
      <c r="AV132" s="71">
        <f t="shared" si="55"/>
        <v>0</v>
      </c>
      <c r="AW132" s="68"/>
      <c r="AX132" s="71">
        <f t="shared" si="56"/>
        <v>0</v>
      </c>
      <c r="AY132" s="68"/>
      <c r="AZ132" s="71">
        <f t="shared" si="57"/>
        <v>0</v>
      </c>
      <c r="BA132" s="68"/>
      <c r="BB132" s="71">
        <f t="shared" si="58"/>
        <v>0</v>
      </c>
      <c r="BC132" s="68"/>
      <c r="BD132" s="71">
        <f t="shared" si="59"/>
        <v>0</v>
      </c>
      <c r="BE132" s="68"/>
      <c r="BF132" s="71">
        <f t="shared" si="60"/>
        <v>0</v>
      </c>
      <c r="BG132" s="68"/>
      <c r="BH132" s="71">
        <f t="shared" si="61"/>
        <v>0</v>
      </c>
      <c r="BI132" s="68"/>
      <c r="BJ132" s="71">
        <f t="shared" si="62"/>
        <v>0</v>
      </c>
      <c r="BK132" s="68"/>
      <c r="BL132" s="71">
        <f t="shared" si="63"/>
        <v>0</v>
      </c>
      <c r="BM132" s="68"/>
      <c r="BN132" s="71">
        <f t="shared" si="64"/>
        <v>0</v>
      </c>
      <c r="BO132" s="68"/>
      <c r="BP132" s="71">
        <f t="shared" si="65"/>
        <v>0</v>
      </c>
      <c r="BQ132" s="68"/>
      <c r="BR132" s="71">
        <f t="shared" si="66"/>
        <v>0</v>
      </c>
      <c r="BS132" s="68"/>
      <c r="BT132" s="71">
        <f t="shared" si="67"/>
        <v>0</v>
      </c>
      <c r="BU132" s="68"/>
      <c r="BV132" s="71">
        <f t="shared" si="68"/>
        <v>0</v>
      </c>
      <c r="BW132" s="68"/>
      <c r="BX132" s="71">
        <f t="shared" si="69"/>
        <v>0</v>
      </c>
      <c r="BY132" s="68"/>
      <c r="BZ132" s="71">
        <f t="shared" si="69"/>
        <v>0</v>
      </c>
      <c r="CA132" s="68"/>
      <c r="CB132" s="71">
        <f t="shared" si="70"/>
        <v>0</v>
      </c>
      <c r="CC132" s="68"/>
      <c r="CD132" s="71">
        <f t="shared" si="71"/>
        <v>0</v>
      </c>
      <c r="CE132" s="68"/>
      <c r="CF132" s="71">
        <f t="shared" si="72"/>
        <v>0</v>
      </c>
      <c r="CG132" s="68"/>
      <c r="CH132" s="71">
        <f t="shared" si="73"/>
        <v>0</v>
      </c>
      <c r="CI132" s="68"/>
      <c r="CJ132" s="71">
        <f t="shared" si="74"/>
        <v>0</v>
      </c>
      <c r="CK132" s="68"/>
      <c r="CL132" s="71">
        <f t="shared" si="75"/>
        <v>0</v>
      </c>
      <c r="CM132" s="68"/>
      <c r="CN132" s="71">
        <f t="shared" si="85"/>
        <v>0</v>
      </c>
      <c r="CO132" s="68"/>
      <c r="CP132" s="71">
        <f t="shared" si="76"/>
        <v>0</v>
      </c>
      <c r="CQ132" s="68"/>
      <c r="CR132" s="71">
        <f t="shared" si="77"/>
        <v>0</v>
      </c>
      <c r="CS132" s="68"/>
      <c r="CT132" s="71">
        <f t="shared" si="78"/>
        <v>0</v>
      </c>
      <c r="CU132" s="68"/>
      <c r="CV132" s="71">
        <f t="shared" si="79"/>
        <v>0</v>
      </c>
      <c r="CW132" s="68"/>
      <c r="CX132" s="71">
        <f t="shared" si="80"/>
        <v>0</v>
      </c>
      <c r="CY132" s="68"/>
      <c r="CZ132" s="71">
        <f t="shared" si="81"/>
        <v>0</v>
      </c>
      <c r="DA132" s="68"/>
      <c r="DB132" s="71">
        <f t="shared" si="82"/>
        <v>0</v>
      </c>
      <c r="DC132" s="68"/>
      <c r="DD132" s="71">
        <f t="shared" si="83"/>
        <v>0</v>
      </c>
      <c r="DE132" s="68"/>
      <c r="DF132" s="52"/>
    </row>
    <row r="133" spans="1:110" s="9" customFormat="1" x14ac:dyDescent="0.2">
      <c r="A133" s="50">
        <v>128</v>
      </c>
      <c r="B133" s="48" t="s">
        <v>2</v>
      </c>
      <c r="C133" s="48" t="s">
        <v>2</v>
      </c>
      <c r="D133" s="56" t="s">
        <v>2</v>
      </c>
      <c r="E133" s="14"/>
      <c r="F133" s="14"/>
      <c r="G133" s="14"/>
      <c r="H133" s="14"/>
      <c r="I133" s="6">
        <f t="shared" si="43"/>
        <v>0</v>
      </c>
      <c r="J133" s="7" t="str">
        <f t="shared" si="84"/>
        <v>ERROR</v>
      </c>
      <c r="K133" s="62"/>
      <c r="L133" s="62"/>
      <c r="M133" s="62"/>
      <c r="N133" s="50"/>
      <c r="O133" s="71">
        <f t="shared" si="44"/>
        <v>0</v>
      </c>
      <c r="P133" s="69"/>
      <c r="Q133" s="71">
        <f t="shared" si="45"/>
        <v>0</v>
      </c>
      <c r="R133" s="69"/>
      <c r="S133" s="69"/>
      <c r="T133" s="71">
        <f t="shared" si="46"/>
        <v>0</v>
      </c>
      <c r="U133" s="69"/>
      <c r="V133" s="69"/>
      <c r="W133" s="71">
        <f t="shared" si="47"/>
        <v>0</v>
      </c>
      <c r="X133" s="69"/>
      <c r="Y133" s="69"/>
      <c r="Z133" s="71">
        <f t="shared" si="48"/>
        <v>0</v>
      </c>
      <c r="AA133" s="69"/>
      <c r="AB133" s="69"/>
      <c r="AC133" s="71">
        <f t="shared" si="49"/>
        <v>0</v>
      </c>
      <c r="AD133" s="69"/>
      <c r="AE133" s="69"/>
      <c r="AF133" s="71">
        <f t="shared" si="50"/>
        <v>0</v>
      </c>
      <c r="AG133" s="69"/>
      <c r="AH133" s="69"/>
      <c r="AI133" s="71">
        <f t="shared" si="51"/>
        <v>0</v>
      </c>
      <c r="AJ133" s="69"/>
      <c r="AK133" s="69"/>
      <c r="AL133" s="71">
        <f t="shared" si="52"/>
        <v>0</v>
      </c>
      <c r="AM133" s="69"/>
      <c r="AN133" s="69"/>
      <c r="AO133" s="71">
        <f t="shared" si="53"/>
        <v>0</v>
      </c>
      <c r="AP133" s="69"/>
      <c r="AQ133" s="69"/>
      <c r="AR133" s="71">
        <f t="shared" si="54"/>
        <v>0</v>
      </c>
      <c r="AS133" s="69"/>
      <c r="AT133" s="71">
        <f t="shared" si="55"/>
        <v>0</v>
      </c>
      <c r="AU133" s="69"/>
      <c r="AV133" s="71">
        <f t="shared" si="55"/>
        <v>0</v>
      </c>
      <c r="AW133" s="69"/>
      <c r="AX133" s="71">
        <f t="shared" si="56"/>
        <v>0</v>
      </c>
      <c r="AY133" s="69"/>
      <c r="AZ133" s="71">
        <f t="shared" si="57"/>
        <v>0</v>
      </c>
      <c r="BA133" s="69"/>
      <c r="BB133" s="71">
        <f t="shared" si="58"/>
        <v>0</v>
      </c>
      <c r="BC133" s="69"/>
      <c r="BD133" s="71">
        <f t="shared" si="59"/>
        <v>0</v>
      </c>
      <c r="BE133" s="69"/>
      <c r="BF133" s="71">
        <f t="shared" si="60"/>
        <v>0</v>
      </c>
      <c r="BG133" s="69"/>
      <c r="BH133" s="71">
        <f t="shared" si="61"/>
        <v>0</v>
      </c>
      <c r="BI133" s="69"/>
      <c r="BJ133" s="71">
        <f t="shared" si="62"/>
        <v>0</v>
      </c>
      <c r="BK133" s="69"/>
      <c r="BL133" s="71">
        <f t="shared" si="63"/>
        <v>0</v>
      </c>
      <c r="BM133" s="69"/>
      <c r="BN133" s="71">
        <f t="shared" si="64"/>
        <v>0</v>
      </c>
      <c r="BO133" s="69"/>
      <c r="BP133" s="71">
        <f t="shared" si="65"/>
        <v>0</v>
      </c>
      <c r="BQ133" s="69"/>
      <c r="BR133" s="71">
        <f t="shared" si="66"/>
        <v>0</v>
      </c>
      <c r="BS133" s="69"/>
      <c r="BT133" s="71">
        <f t="shared" si="67"/>
        <v>0</v>
      </c>
      <c r="BU133" s="69"/>
      <c r="BV133" s="71">
        <f t="shared" si="68"/>
        <v>0</v>
      </c>
      <c r="BW133" s="69"/>
      <c r="BX133" s="71">
        <f t="shared" si="69"/>
        <v>0</v>
      </c>
      <c r="BY133" s="69"/>
      <c r="BZ133" s="71">
        <f t="shared" si="69"/>
        <v>0</v>
      </c>
      <c r="CA133" s="69"/>
      <c r="CB133" s="71">
        <f t="shared" si="70"/>
        <v>0</v>
      </c>
      <c r="CC133" s="69"/>
      <c r="CD133" s="71">
        <f t="shared" si="71"/>
        <v>0</v>
      </c>
      <c r="CE133" s="69"/>
      <c r="CF133" s="71">
        <f t="shared" si="72"/>
        <v>0</v>
      </c>
      <c r="CG133" s="69"/>
      <c r="CH133" s="71">
        <f t="shared" si="73"/>
        <v>0</v>
      </c>
      <c r="CI133" s="69"/>
      <c r="CJ133" s="71">
        <f t="shared" si="74"/>
        <v>0</v>
      </c>
      <c r="CK133" s="69"/>
      <c r="CL133" s="71">
        <f t="shared" si="75"/>
        <v>0</v>
      </c>
      <c r="CM133" s="69"/>
      <c r="CN133" s="71">
        <f t="shared" si="85"/>
        <v>0</v>
      </c>
      <c r="CO133" s="69"/>
      <c r="CP133" s="71">
        <f t="shared" si="76"/>
        <v>0</v>
      </c>
      <c r="CQ133" s="69"/>
      <c r="CR133" s="71">
        <f t="shared" si="77"/>
        <v>0</v>
      </c>
      <c r="CS133" s="69"/>
      <c r="CT133" s="71">
        <f t="shared" si="78"/>
        <v>0</v>
      </c>
      <c r="CU133" s="69"/>
      <c r="CV133" s="71">
        <f t="shared" si="79"/>
        <v>0</v>
      </c>
      <c r="CW133" s="69"/>
      <c r="CX133" s="71">
        <f t="shared" si="80"/>
        <v>0</v>
      </c>
      <c r="CY133" s="69"/>
      <c r="CZ133" s="71">
        <f t="shared" si="81"/>
        <v>0</v>
      </c>
      <c r="DA133" s="69"/>
      <c r="DB133" s="71">
        <f t="shared" si="82"/>
        <v>0</v>
      </c>
      <c r="DC133" s="69"/>
      <c r="DD133" s="71">
        <f t="shared" si="83"/>
        <v>0</v>
      </c>
      <c r="DE133" s="69"/>
      <c r="DF133" s="52"/>
    </row>
    <row r="134" spans="1:110" s="9" customFormat="1" x14ac:dyDescent="0.2">
      <c r="A134" s="65">
        <v>129</v>
      </c>
      <c r="B134" s="5"/>
      <c r="C134" s="5"/>
      <c r="D134" s="54"/>
      <c r="E134" s="13"/>
      <c r="F134" s="13"/>
      <c r="G134" s="13"/>
      <c r="H134" s="13"/>
      <c r="I134" s="6">
        <f t="shared" ref="I134:I197" si="86">SUM(E134:H134)</f>
        <v>0</v>
      </c>
      <c r="J134" s="7" t="str">
        <f t="shared" si="84"/>
        <v>ERROR</v>
      </c>
      <c r="K134" s="61"/>
      <c r="L134" s="61"/>
      <c r="M134" s="61"/>
      <c r="N134" s="50"/>
      <c r="O134" s="71">
        <f t="shared" ref="O134:O197" si="87">IF(P134&gt;0,1,0)</f>
        <v>0</v>
      </c>
      <c r="P134" s="68"/>
      <c r="Q134" s="71">
        <f t="shared" ref="Q134:Q197" si="88">IF(R134&gt;0,1,IF(S134&gt;0,1,0))</f>
        <v>0</v>
      </c>
      <c r="R134" s="68"/>
      <c r="S134" s="68"/>
      <c r="T134" s="71">
        <f t="shared" ref="T134:T197" si="89">IF(U134&gt;0,1,IF(V134&gt;0,1,0))</f>
        <v>0</v>
      </c>
      <c r="U134" s="68"/>
      <c r="V134" s="68"/>
      <c r="W134" s="71">
        <f t="shared" ref="W134:W197" si="90">IF(X134&gt;0,1,IF(Y134&gt;0,1,0))</f>
        <v>0</v>
      </c>
      <c r="X134" s="68"/>
      <c r="Y134" s="68"/>
      <c r="Z134" s="71">
        <f t="shared" ref="Z134:Z197" si="91">IF(AA134&gt;0,1,IF(AB134&gt;0,1,0))</f>
        <v>0</v>
      </c>
      <c r="AA134" s="68"/>
      <c r="AB134" s="68"/>
      <c r="AC134" s="71">
        <f t="shared" ref="AC134:AC197" si="92">IF(AD134&gt;0,1,IF(AE134&gt;0,1,0))</f>
        <v>0</v>
      </c>
      <c r="AD134" s="68"/>
      <c r="AE134" s="68"/>
      <c r="AF134" s="71">
        <f t="shared" ref="AF134:AF197" si="93">IF(AG134&gt;0,1,IF(AH134&gt;0,1,0))</f>
        <v>0</v>
      </c>
      <c r="AG134" s="68"/>
      <c r="AH134" s="68"/>
      <c r="AI134" s="71">
        <f t="shared" ref="AI134:AI197" si="94">IF(AJ134&gt;0,1,IF(AK134&gt;0,1,0))</f>
        <v>0</v>
      </c>
      <c r="AJ134" s="68"/>
      <c r="AK134" s="68"/>
      <c r="AL134" s="71">
        <f t="shared" ref="AL134:AL197" si="95">IF(AM134&gt;0,1,IF(AN134&gt;0,1,0))</f>
        <v>0</v>
      </c>
      <c r="AM134" s="68"/>
      <c r="AN134" s="68"/>
      <c r="AO134" s="71">
        <f t="shared" ref="AO134:AO197" si="96">IF(AP134&gt;0,1,IF(AQ134&gt;0,1,0))</f>
        <v>0</v>
      </c>
      <c r="AP134" s="68"/>
      <c r="AQ134" s="68"/>
      <c r="AR134" s="71">
        <f t="shared" ref="AR134:AR197" si="97">IF(AS134&gt;0,1,)</f>
        <v>0</v>
      </c>
      <c r="AS134" s="68"/>
      <c r="AT134" s="71">
        <f t="shared" ref="AT134:AV197" si="98">IF(AU134&gt;0,1,)</f>
        <v>0</v>
      </c>
      <c r="AU134" s="68"/>
      <c r="AV134" s="71">
        <f t="shared" si="98"/>
        <v>0</v>
      </c>
      <c r="AW134" s="68"/>
      <c r="AX134" s="71">
        <f t="shared" ref="AX134:AX197" si="99">IF(AY134&gt;0,1,)</f>
        <v>0</v>
      </c>
      <c r="AY134" s="68"/>
      <c r="AZ134" s="71">
        <f t="shared" ref="AZ134:AZ197" si="100">IF(BA134&gt;0,1,)</f>
        <v>0</v>
      </c>
      <c r="BA134" s="68"/>
      <c r="BB134" s="71">
        <f t="shared" ref="BB134:BB197" si="101">IF(BC134&gt;0,1,)</f>
        <v>0</v>
      </c>
      <c r="BC134" s="68"/>
      <c r="BD134" s="71">
        <f t="shared" ref="BD134:BD197" si="102">IF(BE134&gt;0,1,)</f>
        <v>0</v>
      </c>
      <c r="BE134" s="68"/>
      <c r="BF134" s="71">
        <f t="shared" ref="BF134:BF197" si="103">IF(BG134&gt;0,1,)</f>
        <v>0</v>
      </c>
      <c r="BG134" s="68"/>
      <c r="BH134" s="71">
        <f t="shared" ref="BH134:BH197" si="104">IF(BI134&gt;0,1,)</f>
        <v>0</v>
      </c>
      <c r="BI134" s="68"/>
      <c r="BJ134" s="71">
        <f t="shared" ref="BJ134:BJ197" si="105">IF(BK134&gt;0,1,)</f>
        <v>0</v>
      </c>
      <c r="BK134" s="68"/>
      <c r="BL134" s="71">
        <f t="shared" ref="BL134:BL197" si="106">IF(BM134&gt;0,1,)</f>
        <v>0</v>
      </c>
      <c r="BM134" s="68"/>
      <c r="BN134" s="71">
        <f t="shared" ref="BN134:BN197" si="107">IF(BO134&gt;0,1,)</f>
        <v>0</v>
      </c>
      <c r="BO134" s="68"/>
      <c r="BP134" s="71">
        <f t="shared" ref="BP134:BP197" si="108">IF(BQ134&gt;0,1,)</f>
        <v>0</v>
      </c>
      <c r="BQ134" s="68"/>
      <c r="BR134" s="71">
        <f t="shared" ref="BR134:BR197" si="109">IF(BS134&gt;0,1,)</f>
        <v>0</v>
      </c>
      <c r="BS134" s="68"/>
      <c r="BT134" s="71">
        <f t="shared" ref="BT134:BT197" si="110">IF(BU134&gt;0,1,)</f>
        <v>0</v>
      </c>
      <c r="BU134" s="68"/>
      <c r="BV134" s="71">
        <f t="shared" ref="BV134:BV197" si="111">IF(BW134&gt;0,1,)</f>
        <v>0</v>
      </c>
      <c r="BW134" s="68"/>
      <c r="BX134" s="71">
        <f t="shared" ref="BX134:BZ197" si="112">IF(BY134&gt;0,1,)</f>
        <v>0</v>
      </c>
      <c r="BY134" s="68"/>
      <c r="BZ134" s="71">
        <f t="shared" si="112"/>
        <v>0</v>
      </c>
      <c r="CA134" s="68"/>
      <c r="CB134" s="71">
        <f t="shared" ref="CB134:CB197" si="113">IF(CC134&gt;0,1,)</f>
        <v>0</v>
      </c>
      <c r="CC134" s="68"/>
      <c r="CD134" s="71">
        <f t="shared" ref="CD134:CD197" si="114">IF(CE134&gt;0,1,)</f>
        <v>0</v>
      </c>
      <c r="CE134" s="68"/>
      <c r="CF134" s="71">
        <f t="shared" ref="CF134:CF197" si="115">IF(CG134&gt;0,1,)</f>
        <v>0</v>
      </c>
      <c r="CG134" s="68"/>
      <c r="CH134" s="71">
        <f t="shared" ref="CH134:CH197" si="116">IF(CI134&gt;0,1,)</f>
        <v>0</v>
      </c>
      <c r="CI134" s="68"/>
      <c r="CJ134" s="71">
        <f t="shared" ref="CJ134:CJ197" si="117">IF(CK134&gt;0,1,)</f>
        <v>0</v>
      </c>
      <c r="CK134" s="68"/>
      <c r="CL134" s="71">
        <f t="shared" ref="CL134:CL197" si="118">IF(CM134&gt;0,1,)</f>
        <v>0</v>
      </c>
      <c r="CM134" s="68"/>
      <c r="CN134" s="71">
        <f t="shared" si="85"/>
        <v>0</v>
      </c>
      <c r="CO134" s="68"/>
      <c r="CP134" s="71">
        <f t="shared" ref="CP134:CP197" si="119">IF(CQ134&gt;0,1,)</f>
        <v>0</v>
      </c>
      <c r="CQ134" s="68"/>
      <c r="CR134" s="71">
        <f t="shared" ref="CR134:CR197" si="120">IF(CS134&gt;0,1,)</f>
        <v>0</v>
      </c>
      <c r="CS134" s="68"/>
      <c r="CT134" s="71">
        <f t="shared" ref="CT134:CT197" si="121">IF(CU134&gt;0,1,)</f>
        <v>0</v>
      </c>
      <c r="CU134" s="68"/>
      <c r="CV134" s="71">
        <f t="shared" ref="CV134:CV197" si="122">IF(CW134&gt;0,1,)</f>
        <v>0</v>
      </c>
      <c r="CW134" s="68"/>
      <c r="CX134" s="71">
        <f t="shared" ref="CX134:CX197" si="123">IF(CY134&gt;0,1,)</f>
        <v>0</v>
      </c>
      <c r="CY134" s="68"/>
      <c r="CZ134" s="71">
        <f t="shared" ref="CZ134:CZ197" si="124">IF(DA134&gt;0,1,)</f>
        <v>0</v>
      </c>
      <c r="DA134" s="68"/>
      <c r="DB134" s="71">
        <f t="shared" ref="DB134:DB197" si="125">IF(DC134&gt;0,1,)</f>
        <v>0</v>
      </c>
      <c r="DC134" s="68"/>
      <c r="DD134" s="71">
        <f t="shared" ref="DD134:DD197" si="126">IF(DE134&gt;0,1,)</f>
        <v>0</v>
      </c>
      <c r="DE134" s="68"/>
      <c r="DF134" s="52"/>
    </row>
    <row r="135" spans="1:110" s="9" customFormat="1" x14ac:dyDescent="0.2">
      <c r="A135" s="50">
        <v>130</v>
      </c>
      <c r="B135" s="48" t="s">
        <v>2</v>
      </c>
      <c r="C135" s="48" t="s">
        <v>2</v>
      </c>
      <c r="D135" s="56" t="s">
        <v>2</v>
      </c>
      <c r="E135" s="14"/>
      <c r="F135" s="14"/>
      <c r="G135" s="14"/>
      <c r="H135" s="14"/>
      <c r="I135" s="6">
        <f t="shared" si="86"/>
        <v>0</v>
      </c>
      <c r="J135" s="7" t="str">
        <f t="shared" ref="J135:J198" si="127">IF(I135=1,"OK","ERROR")</f>
        <v>ERROR</v>
      </c>
      <c r="K135" s="62"/>
      <c r="L135" s="62"/>
      <c r="M135" s="62"/>
      <c r="N135" s="50"/>
      <c r="O135" s="71">
        <f t="shared" si="87"/>
        <v>0</v>
      </c>
      <c r="P135" s="69"/>
      <c r="Q135" s="71">
        <f t="shared" si="88"/>
        <v>0</v>
      </c>
      <c r="R135" s="69"/>
      <c r="S135" s="69"/>
      <c r="T135" s="71">
        <f t="shared" si="89"/>
        <v>0</v>
      </c>
      <c r="U135" s="69"/>
      <c r="V135" s="69"/>
      <c r="W135" s="71">
        <f t="shared" si="90"/>
        <v>0</v>
      </c>
      <c r="X135" s="69"/>
      <c r="Y135" s="69"/>
      <c r="Z135" s="71">
        <f t="shared" si="91"/>
        <v>0</v>
      </c>
      <c r="AA135" s="69"/>
      <c r="AB135" s="69"/>
      <c r="AC135" s="71">
        <f t="shared" si="92"/>
        <v>0</v>
      </c>
      <c r="AD135" s="69"/>
      <c r="AE135" s="69"/>
      <c r="AF135" s="71">
        <f t="shared" si="93"/>
        <v>0</v>
      </c>
      <c r="AG135" s="69"/>
      <c r="AH135" s="69"/>
      <c r="AI135" s="71">
        <f t="shared" si="94"/>
        <v>0</v>
      </c>
      <c r="AJ135" s="69"/>
      <c r="AK135" s="69"/>
      <c r="AL135" s="71">
        <f t="shared" si="95"/>
        <v>0</v>
      </c>
      <c r="AM135" s="69"/>
      <c r="AN135" s="69"/>
      <c r="AO135" s="71">
        <f t="shared" si="96"/>
        <v>0</v>
      </c>
      <c r="AP135" s="69"/>
      <c r="AQ135" s="69"/>
      <c r="AR135" s="71">
        <f t="shared" si="97"/>
        <v>0</v>
      </c>
      <c r="AS135" s="69"/>
      <c r="AT135" s="71">
        <f t="shared" si="98"/>
        <v>0</v>
      </c>
      <c r="AU135" s="69"/>
      <c r="AV135" s="71">
        <f t="shared" si="98"/>
        <v>0</v>
      </c>
      <c r="AW135" s="69"/>
      <c r="AX135" s="71">
        <f t="shared" si="99"/>
        <v>0</v>
      </c>
      <c r="AY135" s="69"/>
      <c r="AZ135" s="71">
        <f t="shared" si="100"/>
        <v>0</v>
      </c>
      <c r="BA135" s="69"/>
      <c r="BB135" s="71">
        <f t="shared" si="101"/>
        <v>0</v>
      </c>
      <c r="BC135" s="69"/>
      <c r="BD135" s="71">
        <f t="shared" si="102"/>
        <v>0</v>
      </c>
      <c r="BE135" s="69"/>
      <c r="BF135" s="71">
        <f t="shared" si="103"/>
        <v>0</v>
      </c>
      <c r="BG135" s="69"/>
      <c r="BH135" s="71">
        <f t="shared" si="104"/>
        <v>0</v>
      </c>
      <c r="BI135" s="69"/>
      <c r="BJ135" s="71">
        <f t="shared" si="105"/>
        <v>0</v>
      </c>
      <c r="BK135" s="69"/>
      <c r="BL135" s="71">
        <f t="shared" si="106"/>
        <v>0</v>
      </c>
      <c r="BM135" s="69"/>
      <c r="BN135" s="71">
        <f t="shared" si="107"/>
        <v>0</v>
      </c>
      <c r="BO135" s="69"/>
      <c r="BP135" s="71">
        <f t="shared" si="108"/>
        <v>0</v>
      </c>
      <c r="BQ135" s="69"/>
      <c r="BR135" s="71">
        <f t="shared" si="109"/>
        <v>0</v>
      </c>
      <c r="BS135" s="69"/>
      <c r="BT135" s="71">
        <f t="shared" si="110"/>
        <v>0</v>
      </c>
      <c r="BU135" s="69"/>
      <c r="BV135" s="71">
        <f t="shared" si="111"/>
        <v>0</v>
      </c>
      <c r="BW135" s="69"/>
      <c r="BX135" s="71">
        <f t="shared" si="112"/>
        <v>0</v>
      </c>
      <c r="BY135" s="69"/>
      <c r="BZ135" s="71">
        <f t="shared" si="112"/>
        <v>0</v>
      </c>
      <c r="CA135" s="69"/>
      <c r="CB135" s="71">
        <f t="shared" si="113"/>
        <v>0</v>
      </c>
      <c r="CC135" s="69"/>
      <c r="CD135" s="71">
        <f t="shared" si="114"/>
        <v>0</v>
      </c>
      <c r="CE135" s="69"/>
      <c r="CF135" s="71">
        <f t="shared" si="115"/>
        <v>0</v>
      </c>
      <c r="CG135" s="69"/>
      <c r="CH135" s="71">
        <f t="shared" si="116"/>
        <v>0</v>
      </c>
      <c r="CI135" s="69"/>
      <c r="CJ135" s="71">
        <f t="shared" si="117"/>
        <v>0</v>
      </c>
      <c r="CK135" s="69"/>
      <c r="CL135" s="71">
        <f t="shared" si="118"/>
        <v>0</v>
      </c>
      <c r="CM135" s="69"/>
      <c r="CN135" s="71">
        <f t="shared" ref="CN135:CN198" si="128">IF(CO135&gt;0,1,)</f>
        <v>0</v>
      </c>
      <c r="CO135" s="69"/>
      <c r="CP135" s="71">
        <f t="shared" si="119"/>
        <v>0</v>
      </c>
      <c r="CQ135" s="69"/>
      <c r="CR135" s="71">
        <f t="shared" si="120"/>
        <v>0</v>
      </c>
      <c r="CS135" s="69"/>
      <c r="CT135" s="71">
        <f t="shared" si="121"/>
        <v>0</v>
      </c>
      <c r="CU135" s="69"/>
      <c r="CV135" s="71">
        <f t="shared" si="122"/>
        <v>0</v>
      </c>
      <c r="CW135" s="69"/>
      <c r="CX135" s="71">
        <f t="shared" si="123"/>
        <v>0</v>
      </c>
      <c r="CY135" s="69"/>
      <c r="CZ135" s="71">
        <f t="shared" si="124"/>
        <v>0</v>
      </c>
      <c r="DA135" s="69"/>
      <c r="DB135" s="71">
        <f t="shared" si="125"/>
        <v>0</v>
      </c>
      <c r="DC135" s="69"/>
      <c r="DD135" s="71">
        <f t="shared" si="126"/>
        <v>0</v>
      </c>
      <c r="DE135" s="69"/>
      <c r="DF135" s="52"/>
    </row>
    <row r="136" spans="1:110" s="9" customFormat="1" x14ac:dyDescent="0.2">
      <c r="A136" s="65">
        <v>131</v>
      </c>
      <c r="B136" s="5"/>
      <c r="C136" s="5"/>
      <c r="D136" s="54"/>
      <c r="E136" s="13"/>
      <c r="F136" s="13"/>
      <c r="G136" s="13"/>
      <c r="H136" s="13"/>
      <c r="I136" s="6">
        <f t="shared" si="86"/>
        <v>0</v>
      </c>
      <c r="J136" s="7" t="str">
        <f t="shared" si="127"/>
        <v>ERROR</v>
      </c>
      <c r="K136" s="61"/>
      <c r="L136" s="61"/>
      <c r="M136" s="61"/>
      <c r="N136" s="50"/>
      <c r="O136" s="71">
        <f t="shared" si="87"/>
        <v>0</v>
      </c>
      <c r="P136" s="68"/>
      <c r="Q136" s="71">
        <f t="shared" si="88"/>
        <v>0</v>
      </c>
      <c r="R136" s="68"/>
      <c r="S136" s="68"/>
      <c r="T136" s="71">
        <f t="shared" si="89"/>
        <v>0</v>
      </c>
      <c r="U136" s="68"/>
      <c r="V136" s="68"/>
      <c r="W136" s="71">
        <f t="shared" si="90"/>
        <v>0</v>
      </c>
      <c r="X136" s="68"/>
      <c r="Y136" s="68"/>
      <c r="Z136" s="71">
        <f t="shared" si="91"/>
        <v>0</v>
      </c>
      <c r="AA136" s="68"/>
      <c r="AB136" s="68"/>
      <c r="AC136" s="71">
        <f t="shared" si="92"/>
        <v>0</v>
      </c>
      <c r="AD136" s="68"/>
      <c r="AE136" s="68"/>
      <c r="AF136" s="71">
        <f t="shared" si="93"/>
        <v>0</v>
      </c>
      <c r="AG136" s="68"/>
      <c r="AH136" s="68"/>
      <c r="AI136" s="71">
        <f t="shared" si="94"/>
        <v>0</v>
      </c>
      <c r="AJ136" s="68"/>
      <c r="AK136" s="68"/>
      <c r="AL136" s="71">
        <f t="shared" si="95"/>
        <v>0</v>
      </c>
      <c r="AM136" s="68"/>
      <c r="AN136" s="68"/>
      <c r="AO136" s="71">
        <f t="shared" si="96"/>
        <v>0</v>
      </c>
      <c r="AP136" s="68"/>
      <c r="AQ136" s="68"/>
      <c r="AR136" s="71">
        <f t="shared" si="97"/>
        <v>0</v>
      </c>
      <c r="AS136" s="68"/>
      <c r="AT136" s="71">
        <f t="shared" si="98"/>
        <v>0</v>
      </c>
      <c r="AU136" s="68"/>
      <c r="AV136" s="71">
        <f t="shared" si="98"/>
        <v>0</v>
      </c>
      <c r="AW136" s="68"/>
      <c r="AX136" s="71">
        <f t="shared" si="99"/>
        <v>0</v>
      </c>
      <c r="AY136" s="68"/>
      <c r="AZ136" s="71">
        <f t="shared" si="100"/>
        <v>0</v>
      </c>
      <c r="BA136" s="68"/>
      <c r="BB136" s="71">
        <f t="shared" si="101"/>
        <v>0</v>
      </c>
      <c r="BC136" s="68"/>
      <c r="BD136" s="71">
        <f t="shared" si="102"/>
        <v>0</v>
      </c>
      <c r="BE136" s="68"/>
      <c r="BF136" s="71">
        <f t="shared" si="103"/>
        <v>0</v>
      </c>
      <c r="BG136" s="68"/>
      <c r="BH136" s="71">
        <f t="shared" si="104"/>
        <v>0</v>
      </c>
      <c r="BI136" s="68"/>
      <c r="BJ136" s="71">
        <f t="shared" si="105"/>
        <v>0</v>
      </c>
      <c r="BK136" s="68"/>
      <c r="BL136" s="71">
        <f t="shared" si="106"/>
        <v>0</v>
      </c>
      <c r="BM136" s="68"/>
      <c r="BN136" s="71">
        <f t="shared" si="107"/>
        <v>0</v>
      </c>
      <c r="BO136" s="68"/>
      <c r="BP136" s="71">
        <f t="shared" si="108"/>
        <v>0</v>
      </c>
      <c r="BQ136" s="68"/>
      <c r="BR136" s="71">
        <f t="shared" si="109"/>
        <v>0</v>
      </c>
      <c r="BS136" s="68"/>
      <c r="BT136" s="71">
        <f t="shared" si="110"/>
        <v>0</v>
      </c>
      <c r="BU136" s="68"/>
      <c r="BV136" s="71">
        <f t="shared" si="111"/>
        <v>0</v>
      </c>
      <c r="BW136" s="68"/>
      <c r="BX136" s="71">
        <f t="shared" si="112"/>
        <v>0</v>
      </c>
      <c r="BY136" s="68"/>
      <c r="BZ136" s="71">
        <f t="shared" si="112"/>
        <v>0</v>
      </c>
      <c r="CA136" s="68"/>
      <c r="CB136" s="71">
        <f t="shared" si="113"/>
        <v>0</v>
      </c>
      <c r="CC136" s="68"/>
      <c r="CD136" s="71">
        <f t="shared" si="114"/>
        <v>0</v>
      </c>
      <c r="CE136" s="68"/>
      <c r="CF136" s="71">
        <f t="shared" si="115"/>
        <v>0</v>
      </c>
      <c r="CG136" s="68"/>
      <c r="CH136" s="71">
        <f t="shared" si="116"/>
        <v>0</v>
      </c>
      <c r="CI136" s="68"/>
      <c r="CJ136" s="71">
        <f t="shared" si="117"/>
        <v>0</v>
      </c>
      <c r="CK136" s="68"/>
      <c r="CL136" s="71">
        <f t="shared" si="118"/>
        <v>0</v>
      </c>
      <c r="CM136" s="68"/>
      <c r="CN136" s="71">
        <f t="shared" si="128"/>
        <v>0</v>
      </c>
      <c r="CO136" s="68"/>
      <c r="CP136" s="71">
        <f t="shared" si="119"/>
        <v>0</v>
      </c>
      <c r="CQ136" s="68"/>
      <c r="CR136" s="71">
        <f t="shared" si="120"/>
        <v>0</v>
      </c>
      <c r="CS136" s="68"/>
      <c r="CT136" s="71">
        <f t="shared" si="121"/>
        <v>0</v>
      </c>
      <c r="CU136" s="68"/>
      <c r="CV136" s="71">
        <f t="shared" si="122"/>
        <v>0</v>
      </c>
      <c r="CW136" s="68"/>
      <c r="CX136" s="71">
        <f t="shared" si="123"/>
        <v>0</v>
      </c>
      <c r="CY136" s="68"/>
      <c r="CZ136" s="71">
        <f t="shared" si="124"/>
        <v>0</v>
      </c>
      <c r="DA136" s="68"/>
      <c r="DB136" s="71">
        <f t="shared" si="125"/>
        <v>0</v>
      </c>
      <c r="DC136" s="68"/>
      <c r="DD136" s="71">
        <f t="shared" si="126"/>
        <v>0</v>
      </c>
      <c r="DE136" s="68"/>
      <c r="DF136" s="52"/>
    </row>
    <row r="137" spans="1:110" s="9" customFormat="1" x14ac:dyDescent="0.2">
      <c r="A137" s="50">
        <v>132</v>
      </c>
      <c r="B137" s="48" t="s">
        <v>2</v>
      </c>
      <c r="C137" s="48" t="s">
        <v>2</v>
      </c>
      <c r="D137" s="56" t="s">
        <v>2</v>
      </c>
      <c r="E137" s="14"/>
      <c r="F137" s="14"/>
      <c r="G137" s="14"/>
      <c r="H137" s="14"/>
      <c r="I137" s="6">
        <f t="shared" si="86"/>
        <v>0</v>
      </c>
      <c r="J137" s="7" t="str">
        <f t="shared" si="127"/>
        <v>ERROR</v>
      </c>
      <c r="K137" s="62"/>
      <c r="L137" s="62"/>
      <c r="M137" s="62"/>
      <c r="N137" s="50"/>
      <c r="O137" s="71">
        <f t="shared" si="87"/>
        <v>0</v>
      </c>
      <c r="P137" s="69"/>
      <c r="Q137" s="71">
        <f t="shared" si="88"/>
        <v>0</v>
      </c>
      <c r="R137" s="69"/>
      <c r="S137" s="69"/>
      <c r="T137" s="71">
        <f t="shared" si="89"/>
        <v>0</v>
      </c>
      <c r="U137" s="69"/>
      <c r="V137" s="69"/>
      <c r="W137" s="71">
        <f t="shared" si="90"/>
        <v>0</v>
      </c>
      <c r="X137" s="69"/>
      <c r="Y137" s="69"/>
      <c r="Z137" s="71">
        <f t="shared" si="91"/>
        <v>0</v>
      </c>
      <c r="AA137" s="69"/>
      <c r="AB137" s="69"/>
      <c r="AC137" s="71">
        <f t="shared" si="92"/>
        <v>0</v>
      </c>
      <c r="AD137" s="69"/>
      <c r="AE137" s="69"/>
      <c r="AF137" s="71">
        <f t="shared" si="93"/>
        <v>0</v>
      </c>
      <c r="AG137" s="69"/>
      <c r="AH137" s="69"/>
      <c r="AI137" s="71">
        <f t="shared" si="94"/>
        <v>0</v>
      </c>
      <c r="AJ137" s="69"/>
      <c r="AK137" s="69"/>
      <c r="AL137" s="71">
        <f t="shared" si="95"/>
        <v>0</v>
      </c>
      <c r="AM137" s="69"/>
      <c r="AN137" s="69"/>
      <c r="AO137" s="71">
        <f t="shared" si="96"/>
        <v>0</v>
      </c>
      <c r="AP137" s="69"/>
      <c r="AQ137" s="69"/>
      <c r="AR137" s="71">
        <f t="shared" si="97"/>
        <v>0</v>
      </c>
      <c r="AS137" s="69"/>
      <c r="AT137" s="71">
        <f t="shared" si="98"/>
        <v>0</v>
      </c>
      <c r="AU137" s="69"/>
      <c r="AV137" s="71">
        <f t="shared" si="98"/>
        <v>0</v>
      </c>
      <c r="AW137" s="69"/>
      <c r="AX137" s="71">
        <f t="shared" si="99"/>
        <v>0</v>
      </c>
      <c r="AY137" s="69"/>
      <c r="AZ137" s="71">
        <f t="shared" si="100"/>
        <v>0</v>
      </c>
      <c r="BA137" s="69"/>
      <c r="BB137" s="71">
        <f t="shared" si="101"/>
        <v>0</v>
      </c>
      <c r="BC137" s="69"/>
      <c r="BD137" s="71">
        <f t="shared" si="102"/>
        <v>0</v>
      </c>
      <c r="BE137" s="69"/>
      <c r="BF137" s="71">
        <f t="shared" si="103"/>
        <v>0</v>
      </c>
      <c r="BG137" s="69"/>
      <c r="BH137" s="71">
        <f t="shared" si="104"/>
        <v>0</v>
      </c>
      <c r="BI137" s="69"/>
      <c r="BJ137" s="71">
        <f t="shared" si="105"/>
        <v>0</v>
      </c>
      <c r="BK137" s="69"/>
      <c r="BL137" s="71">
        <f t="shared" si="106"/>
        <v>0</v>
      </c>
      <c r="BM137" s="69"/>
      <c r="BN137" s="71">
        <f t="shared" si="107"/>
        <v>0</v>
      </c>
      <c r="BO137" s="69"/>
      <c r="BP137" s="71">
        <f t="shared" si="108"/>
        <v>0</v>
      </c>
      <c r="BQ137" s="69"/>
      <c r="BR137" s="71">
        <f t="shared" si="109"/>
        <v>0</v>
      </c>
      <c r="BS137" s="69"/>
      <c r="BT137" s="71">
        <f t="shared" si="110"/>
        <v>0</v>
      </c>
      <c r="BU137" s="69"/>
      <c r="BV137" s="71">
        <f t="shared" si="111"/>
        <v>0</v>
      </c>
      <c r="BW137" s="69"/>
      <c r="BX137" s="71">
        <f t="shared" si="112"/>
        <v>0</v>
      </c>
      <c r="BY137" s="69"/>
      <c r="BZ137" s="71">
        <f t="shared" si="112"/>
        <v>0</v>
      </c>
      <c r="CA137" s="69"/>
      <c r="CB137" s="71">
        <f t="shared" si="113"/>
        <v>0</v>
      </c>
      <c r="CC137" s="69"/>
      <c r="CD137" s="71">
        <f t="shared" si="114"/>
        <v>0</v>
      </c>
      <c r="CE137" s="69"/>
      <c r="CF137" s="71">
        <f t="shared" si="115"/>
        <v>0</v>
      </c>
      <c r="CG137" s="69"/>
      <c r="CH137" s="71">
        <f t="shared" si="116"/>
        <v>0</v>
      </c>
      <c r="CI137" s="69"/>
      <c r="CJ137" s="71">
        <f t="shared" si="117"/>
        <v>0</v>
      </c>
      <c r="CK137" s="69"/>
      <c r="CL137" s="71">
        <f t="shared" si="118"/>
        <v>0</v>
      </c>
      <c r="CM137" s="69"/>
      <c r="CN137" s="71">
        <f t="shared" si="128"/>
        <v>0</v>
      </c>
      <c r="CO137" s="69"/>
      <c r="CP137" s="71">
        <f t="shared" si="119"/>
        <v>0</v>
      </c>
      <c r="CQ137" s="69"/>
      <c r="CR137" s="71">
        <f t="shared" si="120"/>
        <v>0</v>
      </c>
      <c r="CS137" s="69"/>
      <c r="CT137" s="71">
        <f t="shared" si="121"/>
        <v>0</v>
      </c>
      <c r="CU137" s="69"/>
      <c r="CV137" s="71">
        <f t="shared" si="122"/>
        <v>0</v>
      </c>
      <c r="CW137" s="69"/>
      <c r="CX137" s="71">
        <f t="shared" si="123"/>
        <v>0</v>
      </c>
      <c r="CY137" s="69"/>
      <c r="CZ137" s="71">
        <f t="shared" si="124"/>
        <v>0</v>
      </c>
      <c r="DA137" s="69"/>
      <c r="DB137" s="71">
        <f t="shared" si="125"/>
        <v>0</v>
      </c>
      <c r="DC137" s="69"/>
      <c r="DD137" s="71">
        <f t="shared" si="126"/>
        <v>0</v>
      </c>
      <c r="DE137" s="69"/>
      <c r="DF137" s="52"/>
    </row>
    <row r="138" spans="1:110" s="9" customFormat="1" x14ac:dyDescent="0.2">
      <c r="A138" s="65">
        <v>133</v>
      </c>
      <c r="B138" s="5"/>
      <c r="C138" s="5"/>
      <c r="D138" s="54"/>
      <c r="E138" s="13"/>
      <c r="F138" s="13"/>
      <c r="G138" s="13"/>
      <c r="H138" s="13"/>
      <c r="I138" s="6">
        <f t="shared" si="86"/>
        <v>0</v>
      </c>
      <c r="J138" s="7" t="str">
        <f t="shared" si="127"/>
        <v>ERROR</v>
      </c>
      <c r="K138" s="61"/>
      <c r="L138" s="61"/>
      <c r="M138" s="61"/>
      <c r="N138" s="50"/>
      <c r="O138" s="71">
        <f t="shared" si="87"/>
        <v>0</v>
      </c>
      <c r="P138" s="68"/>
      <c r="Q138" s="71">
        <f t="shared" si="88"/>
        <v>0</v>
      </c>
      <c r="R138" s="68"/>
      <c r="S138" s="68"/>
      <c r="T138" s="71">
        <f t="shared" si="89"/>
        <v>0</v>
      </c>
      <c r="U138" s="68"/>
      <c r="V138" s="68"/>
      <c r="W138" s="71">
        <f t="shared" si="90"/>
        <v>0</v>
      </c>
      <c r="X138" s="68"/>
      <c r="Y138" s="68"/>
      <c r="Z138" s="71">
        <f t="shared" si="91"/>
        <v>0</v>
      </c>
      <c r="AA138" s="68"/>
      <c r="AB138" s="68"/>
      <c r="AC138" s="71">
        <f t="shared" si="92"/>
        <v>0</v>
      </c>
      <c r="AD138" s="68"/>
      <c r="AE138" s="68"/>
      <c r="AF138" s="71">
        <f t="shared" si="93"/>
        <v>0</v>
      </c>
      <c r="AG138" s="68"/>
      <c r="AH138" s="68"/>
      <c r="AI138" s="71">
        <f t="shared" si="94"/>
        <v>0</v>
      </c>
      <c r="AJ138" s="68"/>
      <c r="AK138" s="68"/>
      <c r="AL138" s="71">
        <f t="shared" si="95"/>
        <v>0</v>
      </c>
      <c r="AM138" s="68"/>
      <c r="AN138" s="68"/>
      <c r="AO138" s="71">
        <f t="shared" si="96"/>
        <v>0</v>
      </c>
      <c r="AP138" s="68"/>
      <c r="AQ138" s="68"/>
      <c r="AR138" s="71">
        <f t="shared" si="97"/>
        <v>0</v>
      </c>
      <c r="AS138" s="68"/>
      <c r="AT138" s="71">
        <f t="shared" si="98"/>
        <v>0</v>
      </c>
      <c r="AU138" s="68"/>
      <c r="AV138" s="71">
        <f t="shared" si="98"/>
        <v>0</v>
      </c>
      <c r="AW138" s="68"/>
      <c r="AX138" s="71">
        <f t="shared" si="99"/>
        <v>0</v>
      </c>
      <c r="AY138" s="68"/>
      <c r="AZ138" s="71">
        <f t="shared" si="100"/>
        <v>0</v>
      </c>
      <c r="BA138" s="68"/>
      <c r="BB138" s="71">
        <f t="shared" si="101"/>
        <v>0</v>
      </c>
      <c r="BC138" s="68"/>
      <c r="BD138" s="71">
        <f t="shared" si="102"/>
        <v>0</v>
      </c>
      <c r="BE138" s="68"/>
      <c r="BF138" s="71">
        <f t="shared" si="103"/>
        <v>0</v>
      </c>
      <c r="BG138" s="68"/>
      <c r="BH138" s="71">
        <f t="shared" si="104"/>
        <v>0</v>
      </c>
      <c r="BI138" s="68"/>
      <c r="BJ138" s="71">
        <f t="shared" si="105"/>
        <v>0</v>
      </c>
      <c r="BK138" s="68"/>
      <c r="BL138" s="71">
        <f t="shared" si="106"/>
        <v>0</v>
      </c>
      <c r="BM138" s="68"/>
      <c r="BN138" s="71">
        <f t="shared" si="107"/>
        <v>0</v>
      </c>
      <c r="BO138" s="68"/>
      <c r="BP138" s="71">
        <f t="shared" si="108"/>
        <v>0</v>
      </c>
      <c r="BQ138" s="68"/>
      <c r="BR138" s="71">
        <f t="shared" si="109"/>
        <v>0</v>
      </c>
      <c r="BS138" s="68"/>
      <c r="BT138" s="71">
        <f t="shared" si="110"/>
        <v>0</v>
      </c>
      <c r="BU138" s="68"/>
      <c r="BV138" s="71">
        <f t="shared" si="111"/>
        <v>0</v>
      </c>
      <c r="BW138" s="68"/>
      <c r="BX138" s="71">
        <f t="shared" si="112"/>
        <v>0</v>
      </c>
      <c r="BY138" s="68"/>
      <c r="BZ138" s="71">
        <f t="shared" si="112"/>
        <v>0</v>
      </c>
      <c r="CA138" s="68"/>
      <c r="CB138" s="71">
        <f t="shared" si="113"/>
        <v>0</v>
      </c>
      <c r="CC138" s="68"/>
      <c r="CD138" s="71">
        <f t="shared" si="114"/>
        <v>0</v>
      </c>
      <c r="CE138" s="68"/>
      <c r="CF138" s="71">
        <f t="shared" si="115"/>
        <v>0</v>
      </c>
      <c r="CG138" s="68"/>
      <c r="CH138" s="71">
        <f t="shared" si="116"/>
        <v>0</v>
      </c>
      <c r="CI138" s="68"/>
      <c r="CJ138" s="71">
        <f t="shared" si="117"/>
        <v>0</v>
      </c>
      <c r="CK138" s="68"/>
      <c r="CL138" s="71">
        <f t="shared" si="118"/>
        <v>0</v>
      </c>
      <c r="CM138" s="68"/>
      <c r="CN138" s="71">
        <f t="shared" si="128"/>
        <v>0</v>
      </c>
      <c r="CO138" s="68"/>
      <c r="CP138" s="71">
        <f t="shared" si="119"/>
        <v>0</v>
      </c>
      <c r="CQ138" s="68"/>
      <c r="CR138" s="71">
        <f t="shared" si="120"/>
        <v>0</v>
      </c>
      <c r="CS138" s="68"/>
      <c r="CT138" s="71">
        <f t="shared" si="121"/>
        <v>0</v>
      </c>
      <c r="CU138" s="68"/>
      <c r="CV138" s="71">
        <f t="shared" si="122"/>
        <v>0</v>
      </c>
      <c r="CW138" s="68"/>
      <c r="CX138" s="71">
        <f t="shared" si="123"/>
        <v>0</v>
      </c>
      <c r="CY138" s="68"/>
      <c r="CZ138" s="71">
        <f t="shared" si="124"/>
        <v>0</v>
      </c>
      <c r="DA138" s="68"/>
      <c r="DB138" s="71">
        <f t="shared" si="125"/>
        <v>0</v>
      </c>
      <c r="DC138" s="68"/>
      <c r="DD138" s="71">
        <f t="shared" si="126"/>
        <v>0</v>
      </c>
      <c r="DE138" s="68"/>
      <c r="DF138" s="52"/>
    </row>
    <row r="139" spans="1:110" s="9" customFormat="1" x14ac:dyDescent="0.2">
      <c r="A139" s="50">
        <v>134</v>
      </c>
      <c r="B139" s="48" t="s">
        <v>2</v>
      </c>
      <c r="C139" s="48" t="s">
        <v>2</v>
      </c>
      <c r="D139" s="56" t="s">
        <v>2</v>
      </c>
      <c r="E139" s="14"/>
      <c r="F139" s="14"/>
      <c r="G139" s="14"/>
      <c r="H139" s="14"/>
      <c r="I139" s="6">
        <f t="shared" si="86"/>
        <v>0</v>
      </c>
      <c r="J139" s="7" t="str">
        <f t="shared" si="127"/>
        <v>ERROR</v>
      </c>
      <c r="K139" s="62"/>
      <c r="L139" s="62"/>
      <c r="M139" s="62"/>
      <c r="N139" s="50"/>
      <c r="O139" s="71">
        <f t="shared" si="87"/>
        <v>0</v>
      </c>
      <c r="P139" s="69"/>
      <c r="Q139" s="71">
        <f t="shared" si="88"/>
        <v>0</v>
      </c>
      <c r="R139" s="69"/>
      <c r="S139" s="69"/>
      <c r="T139" s="71">
        <f t="shared" si="89"/>
        <v>0</v>
      </c>
      <c r="U139" s="69"/>
      <c r="V139" s="69"/>
      <c r="W139" s="71">
        <f t="shared" si="90"/>
        <v>0</v>
      </c>
      <c r="X139" s="69"/>
      <c r="Y139" s="69"/>
      <c r="Z139" s="71">
        <f t="shared" si="91"/>
        <v>0</v>
      </c>
      <c r="AA139" s="69"/>
      <c r="AB139" s="69"/>
      <c r="AC139" s="71">
        <f t="shared" si="92"/>
        <v>0</v>
      </c>
      <c r="AD139" s="69"/>
      <c r="AE139" s="69"/>
      <c r="AF139" s="71">
        <f t="shared" si="93"/>
        <v>0</v>
      </c>
      <c r="AG139" s="69"/>
      <c r="AH139" s="69"/>
      <c r="AI139" s="71">
        <f t="shared" si="94"/>
        <v>0</v>
      </c>
      <c r="AJ139" s="69"/>
      <c r="AK139" s="69"/>
      <c r="AL139" s="71">
        <f t="shared" si="95"/>
        <v>0</v>
      </c>
      <c r="AM139" s="69"/>
      <c r="AN139" s="69"/>
      <c r="AO139" s="71">
        <f t="shared" si="96"/>
        <v>0</v>
      </c>
      <c r="AP139" s="69"/>
      <c r="AQ139" s="69"/>
      <c r="AR139" s="71">
        <f t="shared" si="97"/>
        <v>0</v>
      </c>
      <c r="AS139" s="69"/>
      <c r="AT139" s="71">
        <f t="shared" si="98"/>
        <v>0</v>
      </c>
      <c r="AU139" s="69"/>
      <c r="AV139" s="71">
        <f t="shared" si="98"/>
        <v>0</v>
      </c>
      <c r="AW139" s="69"/>
      <c r="AX139" s="71">
        <f t="shared" si="99"/>
        <v>0</v>
      </c>
      <c r="AY139" s="69"/>
      <c r="AZ139" s="71">
        <f t="shared" si="100"/>
        <v>0</v>
      </c>
      <c r="BA139" s="69"/>
      <c r="BB139" s="71">
        <f t="shared" si="101"/>
        <v>0</v>
      </c>
      <c r="BC139" s="69"/>
      <c r="BD139" s="71">
        <f t="shared" si="102"/>
        <v>0</v>
      </c>
      <c r="BE139" s="69"/>
      <c r="BF139" s="71">
        <f t="shared" si="103"/>
        <v>0</v>
      </c>
      <c r="BG139" s="69"/>
      <c r="BH139" s="71">
        <f t="shared" si="104"/>
        <v>0</v>
      </c>
      <c r="BI139" s="69"/>
      <c r="BJ139" s="71">
        <f t="shared" si="105"/>
        <v>0</v>
      </c>
      <c r="BK139" s="69"/>
      <c r="BL139" s="71">
        <f t="shared" si="106"/>
        <v>0</v>
      </c>
      <c r="BM139" s="69"/>
      <c r="BN139" s="71">
        <f t="shared" si="107"/>
        <v>0</v>
      </c>
      <c r="BO139" s="69"/>
      <c r="BP139" s="71">
        <f t="shared" si="108"/>
        <v>0</v>
      </c>
      <c r="BQ139" s="69"/>
      <c r="BR139" s="71">
        <f t="shared" si="109"/>
        <v>0</v>
      </c>
      <c r="BS139" s="69"/>
      <c r="BT139" s="71">
        <f t="shared" si="110"/>
        <v>0</v>
      </c>
      <c r="BU139" s="69"/>
      <c r="BV139" s="71">
        <f t="shared" si="111"/>
        <v>0</v>
      </c>
      <c r="BW139" s="69"/>
      <c r="BX139" s="71">
        <f t="shared" si="112"/>
        <v>0</v>
      </c>
      <c r="BY139" s="69"/>
      <c r="BZ139" s="71">
        <f t="shared" si="112"/>
        <v>0</v>
      </c>
      <c r="CA139" s="69"/>
      <c r="CB139" s="71">
        <f t="shared" si="113"/>
        <v>0</v>
      </c>
      <c r="CC139" s="69"/>
      <c r="CD139" s="71">
        <f t="shared" si="114"/>
        <v>0</v>
      </c>
      <c r="CE139" s="69"/>
      <c r="CF139" s="71">
        <f t="shared" si="115"/>
        <v>0</v>
      </c>
      <c r="CG139" s="69"/>
      <c r="CH139" s="71">
        <f t="shared" si="116"/>
        <v>0</v>
      </c>
      <c r="CI139" s="69"/>
      <c r="CJ139" s="71">
        <f t="shared" si="117"/>
        <v>0</v>
      </c>
      <c r="CK139" s="69"/>
      <c r="CL139" s="71">
        <f t="shared" si="118"/>
        <v>0</v>
      </c>
      <c r="CM139" s="69"/>
      <c r="CN139" s="71">
        <f t="shared" si="128"/>
        <v>0</v>
      </c>
      <c r="CO139" s="69"/>
      <c r="CP139" s="71">
        <f t="shared" si="119"/>
        <v>0</v>
      </c>
      <c r="CQ139" s="69"/>
      <c r="CR139" s="71">
        <f t="shared" si="120"/>
        <v>0</v>
      </c>
      <c r="CS139" s="69"/>
      <c r="CT139" s="71">
        <f t="shared" si="121"/>
        <v>0</v>
      </c>
      <c r="CU139" s="69"/>
      <c r="CV139" s="71">
        <f t="shared" si="122"/>
        <v>0</v>
      </c>
      <c r="CW139" s="69"/>
      <c r="CX139" s="71">
        <f t="shared" si="123"/>
        <v>0</v>
      </c>
      <c r="CY139" s="69"/>
      <c r="CZ139" s="71">
        <f t="shared" si="124"/>
        <v>0</v>
      </c>
      <c r="DA139" s="69"/>
      <c r="DB139" s="71">
        <f t="shared" si="125"/>
        <v>0</v>
      </c>
      <c r="DC139" s="69"/>
      <c r="DD139" s="71">
        <f t="shared" si="126"/>
        <v>0</v>
      </c>
      <c r="DE139" s="69"/>
      <c r="DF139" s="52"/>
    </row>
    <row r="140" spans="1:110" s="9" customFormat="1" x14ac:dyDescent="0.2">
      <c r="A140" s="65">
        <v>135</v>
      </c>
      <c r="B140" s="5"/>
      <c r="C140" s="5"/>
      <c r="D140" s="54"/>
      <c r="E140" s="13"/>
      <c r="F140" s="13"/>
      <c r="G140" s="13"/>
      <c r="H140" s="13"/>
      <c r="I140" s="6">
        <f t="shared" si="86"/>
        <v>0</v>
      </c>
      <c r="J140" s="7" t="str">
        <f t="shared" si="127"/>
        <v>ERROR</v>
      </c>
      <c r="K140" s="61"/>
      <c r="L140" s="61"/>
      <c r="M140" s="61"/>
      <c r="N140" s="50"/>
      <c r="O140" s="71">
        <f t="shared" si="87"/>
        <v>0</v>
      </c>
      <c r="P140" s="68"/>
      <c r="Q140" s="71">
        <f t="shared" si="88"/>
        <v>0</v>
      </c>
      <c r="R140" s="68"/>
      <c r="S140" s="68"/>
      <c r="T140" s="71">
        <f t="shared" si="89"/>
        <v>0</v>
      </c>
      <c r="U140" s="68"/>
      <c r="V140" s="68"/>
      <c r="W140" s="71">
        <f t="shared" si="90"/>
        <v>0</v>
      </c>
      <c r="X140" s="68"/>
      <c r="Y140" s="68"/>
      <c r="Z140" s="71">
        <f t="shared" si="91"/>
        <v>0</v>
      </c>
      <c r="AA140" s="68"/>
      <c r="AB140" s="68"/>
      <c r="AC140" s="71">
        <f t="shared" si="92"/>
        <v>0</v>
      </c>
      <c r="AD140" s="68"/>
      <c r="AE140" s="68"/>
      <c r="AF140" s="71">
        <f t="shared" si="93"/>
        <v>0</v>
      </c>
      <c r="AG140" s="68"/>
      <c r="AH140" s="68"/>
      <c r="AI140" s="71">
        <f t="shared" si="94"/>
        <v>0</v>
      </c>
      <c r="AJ140" s="68"/>
      <c r="AK140" s="68"/>
      <c r="AL140" s="71">
        <f t="shared" si="95"/>
        <v>0</v>
      </c>
      <c r="AM140" s="68"/>
      <c r="AN140" s="68"/>
      <c r="AO140" s="71">
        <f t="shared" si="96"/>
        <v>0</v>
      </c>
      <c r="AP140" s="68"/>
      <c r="AQ140" s="68"/>
      <c r="AR140" s="71">
        <f t="shared" si="97"/>
        <v>0</v>
      </c>
      <c r="AS140" s="68"/>
      <c r="AT140" s="71">
        <f t="shared" si="98"/>
        <v>0</v>
      </c>
      <c r="AU140" s="68"/>
      <c r="AV140" s="71">
        <f t="shared" si="98"/>
        <v>0</v>
      </c>
      <c r="AW140" s="68"/>
      <c r="AX140" s="71">
        <f t="shared" si="99"/>
        <v>0</v>
      </c>
      <c r="AY140" s="68"/>
      <c r="AZ140" s="71">
        <f t="shared" si="100"/>
        <v>0</v>
      </c>
      <c r="BA140" s="68"/>
      <c r="BB140" s="71">
        <f t="shared" si="101"/>
        <v>0</v>
      </c>
      <c r="BC140" s="68"/>
      <c r="BD140" s="71">
        <f t="shared" si="102"/>
        <v>0</v>
      </c>
      <c r="BE140" s="68"/>
      <c r="BF140" s="71">
        <f t="shared" si="103"/>
        <v>0</v>
      </c>
      <c r="BG140" s="68"/>
      <c r="BH140" s="71">
        <f t="shared" si="104"/>
        <v>0</v>
      </c>
      <c r="BI140" s="68"/>
      <c r="BJ140" s="71">
        <f t="shared" si="105"/>
        <v>0</v>
      </c>
      <c r="BK140" s="68"/>
      <c r="BL140" s="71">
        <f t="shared" si="106"/>
        <v>0</v>
      </c>
      <c r="BM140" s="68"/>
      <c r="BN140" s="71">
        <f t="shared" si="107"/>
        <v>0</v>
      </c>
      <c r="BO140" s="68"/>
      <c r="BP140" s="71">
        <f t="shared" si="108"/>
        <v>0</v>
      </c>
      <c r="BQ140" s="68"/>
      <c r="BR140" s="71">
        <f t="shared" si="109"/>
        <v>0</v>
      </c>
      <c r="BS140" s="68"/>
      <c r="BT140" s="71">
        <f t="shared" si="110"/>
        <v>0</v>
      </c>
      <c r="BU140" s="68"/>
      <c r="BV140" s="71">
        <f t="shared" si="111"/>
        <v>0</v>
      </c>
      <c r="BW140" s="68"/>
      <c r="BX140" s="71">
        <f t="shared" si="112"/>
        <v>0</v>
      </c>
      <c r="BY140" s="68"/>
      <c r="BZ140" s="71">
        <f t="shared" si="112"/>
        <v>0</v>
      </c>
      <c r="CA140" s="68"/>
      <c r="CB140" s="71">
        <f t="shared" si="113"/>
        <v>0</v>
      </c>
      <c r="CC140" s="68"/>
      <c r="CD140" s="71">
        <f t="shared" si="114"/>
        <v>0</v>
      </c>
      <c r="CE140" s="68"/>
      <c r="CF140" s="71">
        <f t="shared" si="115"/>
        <v>0</v>
      </c>
      <c r="CG140" s="68"/>
      <c r="CH140" s="71">
        <f t="shared" si="116"/>
        <v>0</v>
      </c>
      <c r="CI140" s="68"/>
      <c r="CJ140" s="71">
        <f t="shared" si="117"/>
        <v>0</v>
      </c>
      <c r="CK140" s="68"/>
      <c r="CL140" s="71">
        <f t="shared" si="118"/>
        <v>0</v>
      </c>
      <c r="CM140" s="68"/>
      <c r="CN140" s="71">
        <f t="shared" si="128"/>
        <v>0</v>
      </c>
      <c r="CO140" s="68"/>
      <c r="CP140" s="71">
        <f t="shared" si="119"/>
        <v>0</v>
      </c>
      <c r="CQ140" s="68"/>
      <c r="CR140" s="71">
        <f t="shared" si="120"/>
        <v>0</v>
      </c>
      <c r="CS140" s="68"/>
      <c r="CT140" s="71">
        <f t="shared" si="121"/>
        <v>0</v>
      </c>
      <c r="CU140" s="68"/>
      <c r="CV140" s="71">
        <f t="shared" si="122"/>
        <v>0</v>
      </c>
      <c r="CW140" s="68"/>
      <c r="CX140" s="71">
        <f t="shared" si="123"/>
        <v>0</v>
      </c>
      <c r="CY140" s="68"/>
      <c r="CZ140" s="71">
        <f t="shared" si="124"/>
        <v>0</v>
      </c>
      <c r="DA140" s="68"/>
      <c r="DB140" s="71">
        <f t="shared" si="125"/>
        <v>0</v>
      </c>
      <c r="DC140" s="68"/>
      <c r="DD140" s="71">
        <f t="shared" si="126"/>
        <v>0</v>
      </c>
      <c r="DE140" s="68"/>
      <c r="DF140" s="52"/>
    </row>
    <row r="141" spans="1:110" s="9" customFormat="1" x14ac:dyDescent="0.2">
      <c r="A141" s="50">
        <v>136</v>
      </c>
      <c r="B141" s="48" t="s">
        <v>2</v>
      </c>
      <c r="C141" s="48" t="s">
        <v>2</v>
      </c>
      <c r="D141" s="56" t="s">
        <v>2</v>
      </c>
      <c r="E141" s="14"/>
      <c r="F141" s="14"/>
      <c r="G141" s="14"/>
      <c r="H141" s="14"/>
      <c r="I141" s="6">
        <f t="shared" si="86"/>
        <v>0</v>
      </c>
      <c r="J141" s="7" t="str">
        <f t="shared" si="127"/>
        <v>ERROR</v>
      </c>
      <c r="K141" s="62"/>
      <c r="L141" s="62"/>
      <c r="M141" s="62"/>
      <c r="N141" s="50"/>
      <c r="O141" s="71">
        <f t="shared" si="87"/>
        <v>0</v>
      </c>
      <c r="P141" s="69"/>
      <c r="Q141" s="71">
        <f t="shared" si="88"/>
        <v>0</v>
      </c>
      <c r="R141" s="69"/>
      <c r="S141" s="69"/>
      <c r="T141" s="71">
        <f t="shared" si="89"/>
        <v>0</v>
      </c>
      <c r="U141" s="69"/>
      <c r="V141" s="69"/>
      <c r="W141" s="71">
        <f t="shared" si="90"/>
        <v>0</v>
      </c>
      <c r="X141" s="69"/>
      <c r="Y141" s="69"/>
      <c r="Z141" s="71">
        <f t="shared" si="91"/>
        <v>0</v>
      </c>
      <c r="AA141" s="69"/>
      <c r="AB141" s="69"/>
      <c r="AC141" s="71">
        <f t="shared" si="92"/>
        <v>0</v>
      </c>
      <c r="AD141" s="69"/>
      <c r="AE141" s="69"/>
      <c r="AF141" s="71">
        <f t="shared" si="93"/>
        <v>0</v>
      </c>
      <c r="AG141" s="69"/>
      <c r="AH141" s="69"/>
      <c r="AI141" s="71">
        <f t="shared" si="94"/>
        <v>0</v>
      </c>
      <c r="AJ141" s="69"/>
      <c r="AK141" s="69"/>
      <c r="AL141" s="71">
        <f t="shared" si="95"/>
        <v>0</v>
      </c>
      <c r="AM141" s="69"/>
      <c r="AN141" s="69"/>
      <c r="AO141" s="71">
        <f t="shared" si="96"/>
        <v>0</v>
      </c>
      <c r="AP141" s="69"/>
      <c r="AQ141" s="69"/>
      <c r="AR141" s="71">
        <f t="shared" si="97"/>
        <v>0</v>
      </c>
      <c r="AS141" s="69"/>
      <c r="AT141" s="71">
        <f t="shared" si="98"/>
        <v>0</v>
      </c>
      <c r="AU141" s="69"/>
      <c r="AV141" s="71">
        <f t="shared" si="98"/>
        <v>0</v>
      </c>
      <c r="AW141" s="69"/>
      <c r="AX141" s="71">
        <f t="shared" si="99"/>
        <v>0</v>
      </c>
      <c r="AY141" s="69"/>
      <c r="AZ141" s="71">
        <f t="shared" si="100"/>
        <v>0</v>
      </c>
      <c r="BA141" s="69"/>
      <c r="BB141" s="71">
        <f t="shared" si="101"/>
        <v>0</v>
      </c>
      <c r="BC141" s="69"/>
      <c r="BD141" s="71">
        <f t="shared" si="102"/>
        <v>0</v>
      </c>
      <c r="BE141" s="69"/>
      <c r="BF141" s="71">
        <f t="shared" si="103"/>
        <v>0</v>
      </c>
      <c r="BG141" s="69"/>
      <c r="BH141" s="71">
        <f t="shared" si="104"/>
        <v>0</v>
      </c>
      <c r="BI141" s="69"/>
      <c r="BJ141" s="71">
        <f t="shared" si="105"/>
        <v>0</v>
      </c>
      <c r="BK141" s="69"/>
      <c r="BL141" s="71">
        <f t="shared" si="106"/>
        <v>0</v>
      </c>
      <c r="BM141" s="69"/>
      <c r="BN141" s="71">
        <f t="shared" si="107"/>
        <v>0</v>
      </c>
      <c r="BO141" s="69"/>
      <c r="BP141" s="71">
        <f t="shared" si="108"/>
        <v>0</v>
      </c>
      <c r="BQ141" s="69"/>
      <c r="BR141" s="71">
        <f t="shared" si="109"/>
        <v>0</v>
      </c>
      <c r="BS141" s="69"/>
      <c r="BT141" s="71">
        <f t="shared" si="110"/>
        <v>0</v>
      </c>
      <c r="BU141" s="69"/>
      <c r="BV141" s="71">
        <f t="shared" si="111"/>
        <v>0</v>
      </c>
      <c r="BW141" s="69"/>
      <c r="BX141" s="71">
        <f t="shared" si="112"/>
        <v>0</v>
      </c>
      <c r="BY141" s="69"/>
      <c r="BZ141" s="71">
        <f t="shared" si="112"/>
        <v>0</v>
      </c>
      <c r="CA141" s="69"/>
      <c r="CB141" s="71">
        <f t="shared" si="113"/>
        <v>0</v>
      </c>
      <c r="CC141" s="69"/>
      <c r="CD141" s="71">
        <f t="shared" si="114"/>
        <v>0</v>
      </c>
      <c r="CE141" s="69"/>
      <c r="CF141" s="71">
        <f t="shared" si="115"/>
        <v>0</v>
      </c>
      <c r="CG141" s="69"/>
      <c r="CH141" s="71">
        <f t="shared" si="116"/>
        <v>0</v>
      </c>
      <c r="CI141" s="69"/>
      <c r="CJ141" s="71">
        <f t="shared" si="117"/>
        <v>0</v>
      </c>
      <c r="CK141" s="69"/>
      <c r="CL141" s="71">
        <f t="shared" si="118"/>
        <v>0</v>
      </c>
      <c r="CM141" s="69"/>
      <c r="CN141" s="71">
        <f t="shared" si="128"/>
        <v>0</v>
      </c>
      <c r="CO141" s="69"/>
      <c r="CP141" s="71">
        <f t="shared" si="119"/>
        <v>0</v>
      </c>
      <c r="CQ141" s="69"/>
      <c r="CR141" s="71">
        <f t="shared" si="120"/>
        <v>0</v>
      </c>
      <c r="CS141" s="69"/>
      <c r="CT141" s="71">
        <f t="shared" si="121"/>
        <v>0</v>
      </c>
      <c r="CU141" s="69"/>
      <c r="CV141" s="71">
        <f t="shared" si="122"/>
        <v>0</v>
      </c>
      <c r="CW141" s="69"/>
      <c r="CX141" s="71">
        <f t="shared" si="123"/>
        <v>0</v>
      </c>
      <c r="CY141" s="69"/>
      <c r="CZ141" s="71">
        <f t="shared" si="124"/>
        <v>0</v>
      </c>
      <c r="DA141" s="69"/>
      <c r="DB141" s="71">
        <f t="shared" si="125"/>
        <v>0</v>
      </c>
      <c r="DC141" s="69"/>
      <c r="DD141" s="71">
        <f t="shared" si="126"/>
        <v>0</v>
      </c>
      <c r="DE141" s="69"/>
      <c r="DF141" s="52"/>
    </row>
    <row r="142" spans="1:110" s="9" customFormat="1" x14ac:dyDescent="0.2">
      <c r="A142" s="65">
        <v>137</v>
      </c>
      <c r="B142" s="5"/>
      <c r="C142" s="5"/>
      <c r="D142" s="54"/>
      <c r="E142" s="13"/>
      <c r="F142" s="13"/>
      <c r="G142" s="13"/>
      <c r="H142" s="13"/>
      <c r="I142" s="6">
        <f t="shared" si="86"/>
        <v>0</v>
      </c>
      <c r="J142" s="7" t="str">
        <f t="shared" si="127"/>
        <v>ERROR</v>
      </c>
      <c r="K142" s="61"/>
      <c r="L142" s="61"/>
      <c r="M142" s="61"/>
      <c r="N142" s="50"/>
      <c r="O142" s="71">
        <f t="shared" si="87"/>
        <v>0</v>
      </c>
      <c r="P142" s="68"/>
      <c r="Q142" s="71">
        <f t="shared" si="88"/>
        <v>0</v>
      </c>
      <c r="R142" s="68"/>
      <c r="S142" s="68"/>
      <c r="T142" s="71">
        <f t="shared" si="89"/>
        <v>0</v>
      </c>
      <c r="U142" s="68"/>
      <c r="V142" s="68"/>
      <c r="W142" s="71">
        <f t="shared" si="90"/>
        <v>0</v>
      </c>
      <c r="X142" s="68"/>
      <c r="Y142" s="68"/>
      <c r="Z142" s="71">
        <f t="shared" si="91"/>
        <v>0</v>
      </c>
      <c r="AA142" s="68"/>
      <c r="AB142" s="68"/>
      <c r="AC142" s="71">
        <f t="shared" si="92"/>
        <v>0</v>
      </c>
      <c r="AD142" s="68"/>
      <c r="AE142" s="68"/>
      <c r="AF142" s="71">
        <f t="shared" si="93"/>
        <v>0</v>
      </c>
      <c r="AG142" s="68"/>
      <c r="AH142" s="68"/>
      <c r="AI142" s="71">
        <f t="shared" si="94"/>
        <v>0</v>
      </c>
      <c r="AJ142" s="68"/>
      <c r="AK142" s="68"/>
      <c r="AL142" s="71">
        <f t="shared" si="95"/>
        <v>0</v>
      </c>
      <c r="AM142" s="68"/>
      <c r="AN142" s="68"/>
      <c r="AO142" s="71">
        <f t="shared" si="96"/>
        <v>0</v>
      </c>
      <c r="AP142" s="68"/>
      <c r="AQ142" s="68"/>
      <c r="AR142" s="71">
        <f t="shared" si="97"/>
        <v>0</v>
      </c>
      <c r="AS142" s="68"/>
      <c r="AT142" s="71">
        <f t="shared" si="98"/>
        <v>0</v>
      </c>
      <c r="AU142" s="68"/>
      <c r="AV142" s="71">
        <f t="shared" si="98"/>
        <v>0</v>
      </c>
      <c r="AW142" s="68"/>
      <c r="AX142" s="71">
        <f t="shared" si="99"/>
        <v>0</v>
      </c>
      <c r="AY142" s="68"/>
      <c r="AZ142" s="71">
        <f t="shared" si="100"/>
        <v>0</v>
      </c>
      <c r="BA142" s="68"/>
      <c r="BB142" s="71">
        <f t="shared" si="101"/>
        <v>0</v>
      </c>
      <c r="BC142" s="68"/>
      <c r="BD142" s="71">
        <f t="shared" si="102"/>
        <v>0</v>
      </c>
      <c r="BE142" s="68"/>
      <c r="BF142" s="71">
        <f t="shared" si="103"/>
        <v>0</v>
      </c>
      <c r="BG142" s="68"/>
      <c r="BH142" s="71">
        <f t="shared" si="104"/>
        <v>0</v>
      </c>
      <c r="BI142" s="68"/>
      <c r="BJ142" s="71">
        <f t="shared" si="105"/>
        <v>0</v>
      </c>
      <c r="BK142" s="68"/>
      <c r="BL142" s="71">
        <f t="shared" si="106"/>
        <v>0</v>
      </c>
      <c r="BM142" s="68"/>
      <c r="BN142" s="71">
        <f t="shared" si="107"/>
        <v>0</v>
      </c>
      <c r="BO142" s="68"/>
      <c r="BP142" s="71">
        <f t="shared" si="108"/>
        <v>0</v>
      </c>
      <c r="BQ142" s="68"/>
      <c r="BR142" s="71">
        <f t="shared" si="109"/>
        <v>0</v>
      </c>
      <c r="BS142" s="68"/>
      <c r="BT142" s="71">
        <f t="shared" si="110"/>
        <v>0</v>
      </c>
      <c r="BU142" s="68"/>
      <c r="BV142" s="71">
        <f t="shared" si="111"/>
        <v>0</v>
      </c>
      <c r="BW142" s="68"/>
      <c r="BX142" s="71">
        <f t="shared" si="112"/>
        <v>0</v>
      </c>
      <c r="BY142" s="68"/>
      <c r="BZ142" s="71">
        <f t="shared" si="112"/>
        <v>0</v>
      </c>
      <c r="CA142" s="68"/>
      <c r="CB142" s="71">
        <f t="shared" si="113"/>
        <v>0</v>
      </c>
      <c r="CC142" s="68"/>
      <c r="CD142" s="71">
        <f t="shared" si="114"/>
        <v>0</v>
      </c>
      <c r="CE142" s="68"/>
      <c r="CF142" s="71">
        <f t="shared" si="115"/>
        <v>0</v>
      </c>
      <c r="CG142" s="68"/>
      <c r="CH142" s="71">
        <f t="shared" si="116"/>
        <v>0</v>
      </c>
      <c r="CI142" s="68"/>
      <c r="CJ142" s="71">
        <f t="shared" si="117"/>
        <v>0</v>
      </c>
      <c r="CK142" s="68"/>
      <c r="CL142" s="71">
        <f t="shared" si="118"/>
        <v>0</v>
      </c>
      <c r="CM142" s="68"/>
      <c r="CN142" s="71">
        <f t="shared" si="128"/>
        <v>0</v>
      </c>
      <c r="CO142" s="68"/>
      <c r="CP142" s="71">
        <f t="shared" si="119"/>
        <v>0</v>
      </c>
      <c r="CQ142" s="68"/>
      <c r="CR142" s="71">
        <f t="shared" si="120"/>
        <v>0</v>
      </c>
      <c r="CS142" s="68"/>
      <c r="CT142" s="71">
        <f t="shared" si="121"/>
        <v>0</v>
      </c>
      <c r="CU142" s="68"/>
      <c r="CV142" s="71">
        <f t="shared" si="122"/>
        <v>0</v>
      </c>
      <c r="CW142" s="68"/>
      <c r="CX142" s="71">
        <f t="shared" si="123"/>
        <v>0</v>
      </c>
      <c r="CY142" s="68"/>
      <c r="CZ142" s="71">
        <f t="shared" si="124"/>
        <v>0</v>
      </c>
      <c r="DA142" s="68"/>
      <c r="DB142" s="71">
        <f t="shared" si="125"/>
        <v>0</v>
      </c>
      <c r="DC142" s="68"/>
      <c r="DD142" s="71">
        <f t="shared" si="126"/>
        <v>0</v>
      </c>
      <c r="DE142" s="68"/>
      <c r="DF142" s="52"/>
    </row>
    <row r="143" spans="1:110" s="9" customFormat="1" x14ac:dyDescent="0.2">
      <c r="A143" s="50">
        <v>138</v>
      </c>
      <c r="B143" s="48" t="s">
        <v>2</v>
      </c>
      <c r="C143" s="48" t="s">
        <v>2</v>
      </c>
      <c r="D143" s="56" t="s">
        <v>2</v>
      </c>
      <c r="E143" s="14"/>
      <c r="F143" s="14"/>
      <c r="G143" s="14"/>
      <c r="H143" s="14"/>
      <c r="I143" s="6">
        <f t="shared" si="86"/>
        <v>0</v>
      </c>
      <c r="J143" s="7" t="str">
        <f t="shared" si="127"/>
        <v>ERROR</v>
      </c>
      <c r="K143" s="62"/>
      <c r="L143" s="62"/>
      <c r="M143" s="62"/>
      <c r="N143" s="50"/>
      <c r="O143" s="71">
        <f t="shared" si="87"/>
        <v>0</v>
      </c>
      <c r="P143" s="69"/>
      <c r="Q143" s="71">
        <f t="shared" si="88"/>
        <v>0</v>
      </c>
      <c r="R143" s="69"/>
      <c r="S143" s="69"/>
      <c r="T143" s="71">
        <f t="shared" si="89"/>
        <v>0</v>
      </c>
      <c r="U143" s="69"/>
      <c r="V143" s="69"/>
      <c r="W143" s="71">
        <f t="shared" si="90"/>
        <v>0</v>
      </c>
      <c r="X143" s="69"/>
      <c r="Y143" s="69"/>
      <c r="Z143" s="71">
        <f t="shared" si="91"/>
        <v>0</v>
      </c>
      <c r="AA143" s="69"/>
      <c r="AB143" s="69"/>
      <c r="AC143" s="71">
        <f t="shared" si="92"/>
        <v>0</v>
      </c>
      <c r="AD143" s="69"/>
      <c r="AE143" s="69"/>
      <c r="AF143" s="71">
        <f t="shared" si="93"/>
        <v>0</v>
      </c>
      <c r="AG143" s="69"/>
      <c r="AH143" s="69"/>
      <c r="AI143" s="71">
        <f t="shared" si="94"/>
        <v>0</v>
      </c>
      <c r="AJ143" s="69"/>
      <c r="AK143" s="69"/>
      <c r="AL143" s="71">
        <f t="shared" si="95"/>
        <v>0</v>
      </c>
      <c r="AM143" s="69"/>
      <c r="AN143" s="69"/>
      <c r="AO143" s="71">
        <f t="shared" si="96"/>
        <v>0</v>
      </c>
      <c r="AP143" s="69"/>
      <c r="AQ143" s="69"/>
      <c r="AR143" s="71">
        <f t="shared" si="97"/>
        <v>0</v>
      </c>
      <c r="AS143" s="69"/>
      <c r="AT143" s="71">
        <f t="shared" si="98"/>
        <v>0</v>
      </c>
      <c r="AU143" s="69"/>
      <c r="AV143" s="71">
        <f t="shared" si="98"/>
        <v>0</v>
      </c>
      <c r="AW143" s="69"/>
      <c r="AX143" s="71">
        <f t="shared" si="99"/>
        <v>0</v>
      </c>
      <c r="AY143" s="69"/>
      <c r="AZ143" s="71">
        <f t="shared" si="100"/>
        <v>0</v>
      </c>
      <c r="BA143" s="69"/>
      <c r="BB143" s="71">
        <f t="shared" si="101"/>
        <v>0</v>
      </c>
      <c r="BC143" s="69"/>
      <c r="BD143" s="71">
        <f t="shared" si="102"/>
        <v>0</v>
      </c>
      <c r="BE143" s="69"/>
      <c r="BF143" s="71">
        <f t="shared" si="103"/>
        <v>0</v>
      </c>
      <c r="BG143" s="69"/>
      <c r="BH143" s="71">
        <f t="shared" si="104"/>
        <v>0</v>
      </c>
      <c r="BI143" s="69"/>
      <c r="BJ143" s="71">
        <f t="shared" si="105"/>
        <v>0</v>
      </c>
      <c r="BK143" s="69"/>
      <c r="BL143" s="71">
        <f t="shared" si="106"/>
        <v>0</v>
      </c>
      <c r="BM143" s="69"/>
      <c r="BN143" s="71">
        <f t="shared" si="107"/>
        <v>0</v>
      </c>
      <c r="BO143" s="69"/>
      <c r="BP143" s="71">
        <f t="shared" si="108"/>
        <v>0</v>
      </c>
      <c r="BQ143" s="69"/>
      <c r="BR143" s="71">
        <f t="shared" si="109"/>
        <v>0</v>
      </c>
      <c r="BS143" s="69"/>
      <c r="BT143" s="71">
        <f t="shared" si="110"/>
        <v>0</v>
      </c>
      <c r="BU143" s="69"/>
      <c r="BV143" s="71">
        <f t="shared" si="111"/>
        <v>0</v>
      </c>
      <c r="BW143" s="69"/>
      <c r="BX143" s="71">
        <f t="shared" si="112"/>
        <v>0</v>
      </c>
      <c r="BY143" s="69"/>
      <c r="BZ143" s="71">
        <f t="shared" si="112"/>
        <v>0</v>
      </c>
      <c r="CA143" s="69"/>
      <c r="CB143" s="71">
        <f t="shared" si="113"/>
        <v>0</v>
      </c>
      <c r="CC143" s="69"/>
      <c r="CD143" s="71">
        <f t="shared" si="114"/>
        <v>0</v>
      </c>
      <c r="CE143" s="69"/>
      <c r="CF143" s="71">
        <f t="shared" si="115"/>
        <v>0</v>
      </c>
      <c r="CG143" s="69"/>
      <c r="CH143" s="71">
        <f t="shared" si="116"/>
        <v>0</v>
      </c>
      <c r="CI143" s="69"/>
      <c r="CJ143" s="71">
        <f t="shared" si="117"/>
        <v>0</v>
      </c>
      <c r="CK143" s="69"/>
      <c r="CL143" s="71">
        <f t="shared" si="118"/>
        <v>0</v>
      </c>
      <c r="CM143" s="69"/>
      <c r="CN143" s="71">
        <f t="shared" si="128"/>
        <v>0</v>
      </c>
      <c r="CO143" s="69"/>
      <c r="CP143" s="71">
        <f t="shared" si="119"/>
        <v>0</v>
      </c>
      <c r="CQ143" s="69"/>
      <c r="CR143" s="71">
        <f t="shared" si="120"/>
        <v>0</v>
      </c>
      <c r="CS143" s="69"/>
      <c r="CT143" s="71">
        <f t="shared" si="121"/>
        <v>0</v>
      </c>
      <c r="CU143" s="69"/>
      <c r="CV143" s="71">
        <f t="shared" si="122"/>
        <v>0</v>
      </c>
      <c r="CW143" s="69"/>
      <c r="CX143" s="71">
        <f t="shared" si="123"/>
        <v>0</v>
      </c>
      <c r="CY143" s="69"/>
      <c r="CZ143" s="71">
        <f t="shared" si="124"/>
        <v>0</v>
      </c>
      <c r="DA143" s="69"/>
      <c r="DB143" s="71">
        <f t="shared" si="125"/>
        <v>0</v>
      </c>
      <c r="DC143" s="69"/>
      <c r="DD143" s="71">
        <f t="shared" si="126"/>
        <v>0</v>
      </c>
      <c r="DE143" s="69"/>
      <c r="DF143" s="52"/>
    </row>
    <row r="144" spans="1:110" s="9" customFormat="1" x14ac:dyDescent="0.2">
      <c r="A144" s="65">
        <v>139</v>
      </c>
      <c r="B144" s="5"/>
      <c r="C144" s="5"/>
      <c r="D144" s="54"/>
      <c r="E144" s="13"/>
      <c r="F144" s="13"/>
      <c r="G144" s="13"/>
      <c r="H144" s="13"/>
      <c r="I144" s="6">
        <f t="shared" si="86"/>
        <v>0</v>
      </c>
      <c r="J144" s="7" t="str">
        <f t="shared" si="127"/>
        <v>ERROR</v>
      </c>
      <c r="K144" s="61"/>
      <c r="L144" s="61"/>
      <c r="M144" s="61"/>
      <c r="N144" s="50"/>
      <c r="O144" s="71">
        <f t="shared" si="87"/>
        <v>0</v>
      </c>
      <c r="P144" s="68"/>
      <c r="Q144" s="71">
        <f t="shared" si="88"/>
        <v>0</v>
      </c>
      <c r="R144" s="68"/>
      <c r="S144" s="68"/>
      <c r="T144" s="71">
        <f t="shared" si="89"/>
        <v>0</v>
      </c>
      <c r="U144" s="68"/>
      <c r="V144" s="68"/>
      <c r="W144" s="71">
        <f t="shared" si="90"/>
        <v>0</v>
      </c>
      <c r="X144" s="68"/>
      <c r="Y144" s="68"/>
      <c r="Z144" s="71">
        <f t="shared" si="91"/>
        <v>0</v>
      </c>
      <c r="AA144" s="68"/>
      <c r="AB144" s="68"/>
      <c r="AC144" s="71">
        <f t="shared" si="92"/>
        <v>0</v>
      </c>
      <c r="AD144" s="68"/>
      <c r="AE144" s="68"/>
      <c r="AF144" s="71">
        <f t="shared" si="93"/>
        <v>0</v>
      </c>
      <c r="AG144" s="68"/>
      <c r="AH144" s="68"/>
      <c r="AI144" s="71">
        <f t="shared" si="94"/>
        <v>0</v>
      </c>
      <c r="AJ144" s="68"/>
      <c r="AK144" s="68"/>
      <c r="AL144" s="71">
        <f t="shared" si="95"/>
        <v>0</v>
      </c>
      <c r="AM144" s="68"/>
      <c r="AN144" s="68"/>
      <c r="AO144" s="71">
        <f t="shared" si="96"/>
        <v>0</v>
      </c>
      <c r="AP144" s="68"/>
      <c r="AQ144" s="68"/>
      <c r="AR144" s="71">
        <f t="shared" si="97"/>
        <v>0</v>
      </c>
      <c r="AS144" s="68"/>
      <c r="AT144" s="71">
        <f t="shared" si="98"/>
        <v>0</v>
      </c>
      <c r="AU144" s="68"/>
      <c r="AV144" s="71">
        <f t="shared" si="98"/>
        <v>0</v>
      </c>
      <c r="AW144" s="68"/>
      <c r="AX144" s="71">
        <f t="shared" si="99"/>
        <v>0</v>
      </c>
      <c r="AY144" s="68"/>
      <c r="AZ144" s="71">
        <f t="shared" si="100"/>
        <v>0</v>
      </c>
      <c r="BA144" s="68"/>
      <c r="BB144" s="71">
        <f t="shared" si="101"/>
        <v>0</v>
      </c>
      <c r="BC144" s="68"/>
      <c r="BD144" s="71">
        <f t="shared" si="102"/>
        <v>0</v>
      </c>
      <c r="BE144" s="68"/>
      <c r="BF144" s="71">
        <f t="shared" si="103"/>
        <v>0</v>
      </c>
      <c r="BG144" s="68"/>
      <c r="BH144" s="71">
        <f t="shared" si="104"/>
        <v>0</v>
      </c>
      <c r="BI144" s="68"/>
      <c r="BJ144" s="71">
        <f t="shared" si="105"/>
        <v>0</v>
      </c>
      <c r="BK144" s="68"/>
      <c r="BL144" s="71">
        <f t="shared" si="106"/>
        <v>0</v>
      </c>
      <c r="BM144" s="68"/>
      <c r="BN144" s="71">
        <f t="shared" si="107"/>
        <v>0</v>
      </c>
      <c r="BO144" s="68"/>
      <c r="BP144" s="71">
        <f t="shared" si="108"/>
        <v>0</v>
      </c>
      <c r="BQ144" s="68"/>
      <c r="BR144" s="71">
        <f t="shared" si="109"/>
        <v>0</v>
      </c>
      <c r="BS144" s="68"/>
      <c r="BT144" s="71">
        <f t="shared" si="110"/>
        <v>0</v>
      </c>
      <c r="BU144" s="68"/>
      <c r="BV144" s="71">
        <f t="shared" si="111"/>
        <v>0</v>
      </c>
      <c r="BW144" s="68"/>
      <c r="BX144" s="71">
        <f t="shared" si="112"/>
        <v>0</v>
      </c>
      <c r="BY144" s="68"/>
      <c r="BZ144" s="71">
        <f t="shared" si="112"/>
        <v>0</v>
      </c>
      <c r="CA144" s="68"/>
      <c r="CB144" s="71">
        <f t="shared" si="113"/>
        <v>0</v>
      </c>
      <c r="CC144" s="68"/>
      <c r="CD144" s="71">
        <f t="shared" si="114"/>
        <v>0</v>
      </c>
      <c r="CE144" s="68"/>
      <c r="CF144" s="71">
        <f t="shared" si="115"/>
        <v>0</v>
      </c>
      <c r="CG144" s="68"/>
      <c r="CH144" s="71">
        <f t="shared" si="116"/>
        <v>0</v>
      </c>
      <c r="CI144" s="68"/>
      <c r="CJ144" s="71">
        <f t="shared" si="117"/>
        <v>0</v>
      </c>
      <c r="CK144" s="68"/>
      <c r="CL144" s="71">
        <f t="shared" si="118"/>
        <v>0</v>
      </c>
      <c r="CM144" s="68"/>
      <c r="CN144" s="71">
        <f t="shared" si="128"/>
        <v>0</v>
      </c>
      <c r="CO144" s="68"/>
      <c r="CP144" s="71">
        <f t="shared" si="119"/>
        <v>0</v>
      </c>
      <c r="CQ144" s="68"/>
      <c r="CR144" s="71">
        <f t="shared" si="120"/>
        <v>0</v>
      </c>
      <c r="CS144" s="68"/>
      <c r="CT144" s="71">
        <f t="shared" si="121"/>
        <v>0</v>
      </c>
      <c r="CU144" s="68"/>
      <c r="CV144" s="71">
        <f t="shared" si="122"/>
        <v>0</v>
      </c>
      <c r="CW144" s="68"/>
      <c r="CX144" s="71">
        <f t="shared" si="123"/>
        <v>0</v>
      </c>
      <c r="CY144" s="68"/>
      <c r="CZ144" s="71">
        <f t="shared" si="124"/>
        <v>0</v>
      </c>
      <c r="DA144" s="68"/>
      <c r="DB144" s="71">
        <f t="shared" si="125"/>
        <v>0</v>
      </c>
      <c r="DC144" s="68"/>
      <c r="DD144" s="71">
        <f t="shared" si="126"/>
        <v>0</v>
      </c>
      <c r="DE144" s="68"/>
      <c r="DF144" s="52"/>
    </row>
    <row r="145" spans="1:110" s="9" customFormat="1" x14ac:dyDescent="0.2">
      <c r="A145" s="50">
        <v>140</v>
      </c>
      <c r="B145" s="48" t="s">
        <v>2</v>
      </c>
      <c r="C145" s="48" t="s">
        <v>2</v>
      </c>
      <c r="D145" s="56" t="s">
        <v>2</v>
      </c>
      <c r="E145" s="14"/>
      <c r="F145" s="14"/>
      <c r="G145" s="14"/>
      <c r="H145" s="14"/>
      <c r="I145" s="6">
        <f t="shared" si="86"/>
        <v>0</v>
      </c>
      <c r="J145" s="7" t="str">
        <f t="shared" si="127"/>
        <v>ERROR</v>
      </c>
      <c r="K145" s="62"/>
      <c r="L145" s="62"/>
      <c r="M145" s="62"/>
      <c r="N145" s="50"/>
      <c r="O145" s="71">
        <f t="shared" si="87"/>
        <v>0</v>
      </c>
      <c r="P145" s="69"/>
      <c r="Q145" s="71">
        <f t="shared" si="88"/>
        <v>0</v>
      </c>
      <c r="R145" s="69"/>
      <c r="S145" s="69"/>
      <c r="T145" s="71">
        <f t="shared" si="89"/>
        <v>0</v>
      </c>
      <c r="U145" s="69"/>
      <c r="V145" s="69"/>
      <c r="W145" s="71">
        <f t="shared" si="90"/>
        <v>0</v>
      </c>
      <c r="X145" s="69"/>
      <c r="Y145" s="69"/>
      <c r="Z145" s="71">
        <f t="shared" si="91"/>
        <v>0</v>
      </c>
      <c r="AA145" s="69"/>
      <c r="AB145" s="69"/>
      <c r="AC145" s="71">
        <f t="shared" si="92"/>
        <v>0</v>
      </c>
      <c r="AD145" s="69"/>
      <c r="AE145" s="69"/>
      <c r="AF145" s="71">
        <f t="shared" si="93"/>
        <v>0</v>
      </c>
      <c r="AG145" s="69"/>
      <c r="AH145" s="69"/>
      <c r="AI145" s="71">
        <f t="shared" si="94"/>
        <v>0</v>
      </c>
      <c r="AJ145" s="69"/>
      <c r="AK145" s="69"/>
      <c r="AL145" s="71">
        <f t="shared" si="95"/>
        <v>0</v>
      </c>
      <c r="AM145" s="69"/>
      <c r="AN145" s="69"/>
      <c r="AO145" s="71">
        <f t="shared" si="96"/>
        <v>0</v>
      </c>
      <c r="AP145" s="69"/>
      <c r="AQ145" s="69"/>
      <c r="AR145" s="71">
        <f t="shared" si="97"/>
        <v>0</v>
      </c>
      <c r="AS145" s="69"/>
      <c r="AT145" s="71">
        <f t="shared" si="98"/>
        <v>0</v>
      </c>
      <c r="AU145" s="69"/>
      <c r="AV145" s="71">
        <f t="shared" si="98"/>
        <v>0</v>
      </c>
      <c r="AW145" s="69"/>
      <c r="AX145" s="71">
        <f t="shared" si="99"/>
        <v>0</v>
      </c>
      <c r="AY145" s="69"/>
      <c r="AZ145" s="71">
        <f t="shared" si="100"/>
        <v>0</v>
      </c>
      <c r="BA145" s="69"/>
      <c r="BB145" s="71">
        <f t="shared" si="101"/>
        <v>0</v>
      </c>
      <c r="BC145" s="69"/>
      <c r="BD145" s="71">
        <f t="shared" si="102"/>
        <v>0</v>
      </c>
      <c r="BE145" s="69"/>
      <c r="BF145" s="71">
        <f t="shared" si="103"/>
        <v>0</v>
      </c>
      <c r="BG145" s="69"/>
      <c r="BH145" s="71">
        <f t="shared" si="104"/>
        <v>0</v>
      </c>
      <c r="BI145" s="69"/>
      <c r="BJ145" s="71">
        <f t="shared" si="105"/>
        <v>0</v>
      </c>
      <c r="BK145" s="69"/>
      <c r="BL145" s="71">
        <f t="shared" si="106"/>
        <v>0</v>
      </c>
      <c r="BM145" s="69"/>
      <c r="BN145" s="71">
        <f t="shared" si="107"/>
        <v>0</v>
      </c>
      <c r="BO145" s="69"/>
      <c r="BP145" s="71">
        <f t="shared" si="108"/>
        <v>0</v>
      </c>
      <c r="BQ145" s="69"/>
      <c r="BR145" s="71">
        <f t="shared" si="109"/>
        <v>0</v>
      </c>
      <c r="BS145" s="69"/>
      <c r="BT145" s="71">
        <f t="shared" si="110"/>
        <v>0</v>
      </c>
      <c r="BU145" s="69"/>
      <c r="BV145" s="71">
        <f t="shared" si="111"/>
        <v>0</v>
      </c>
      <c r="BW145" s="69"/>
      <c r="BX145" s="71">
        <f t="shared" si="112"/>
        <v>0</v>
      </c>
      <c r="BY145" s="69"/>
      <c r="BZ145" s="71">
        <f t="shared" si="112"/>
        <v>0</v>
      </c>
      <c r="CA145" s="69"/>
      <c r="CB145" s="71">
        <f t="shared" si="113"/>
        <v>0</v>
      </c>
      <c r="CC145" s="69"/>
      <c r="CD145" s="71">
        <f t="shared" si="114"/>
        <v>0</v>
      </c>
      <c r="CE145" s="69"/>
      <c r="CF145" s="71">
        <f t="shared" si="115"/>
        <v>0</v>
      </c>
      <c r="CG145" s="69"/>
      <c r="CH145" s="71">
        <f t="shared" si="116"/>
        <v>0</v>
      </c>
      <c r="CI145" s="69"/>
      <c r="CJ145" s="71">
        <f t="shared" si="117"/>
        <v>0</v>
      </c>
      <c r="CK145" s="69"/>
      <c r="CL145" s="71">
        <f t="shared" si="118"/>
        <v>0</v>
      </c>
      <c r="CM145" s="69"/>
      <c r="CN145" s="71">
        <f t="shared" si="128"/>
        <v>0</v>
      </c>
      <c r="CO145" s="69"/>
      <c r="CP145" s="71">
        <f t="shared" si="119"/>
        <v>0</v>
      </c>
      <c r="CQ145" s="69"/>
      <c r="CR145" s="71">
        <f t="shared" si="120"/>
        <v>0</v>
      </c>
      <c r="CS145" s="69"/>
      <c r="CT145" s="71">
        <f t="shared" si="121"/>
        <v>0</v>
      </c>
      <c r="CU145" s="69"/>
      <c r="CV145" s="71">
        <f t="shared" si="122"/>
        <v>0</v>
      </c>
      <c r="CW145" s="69"/>
      <c r="CX145" s="71">
        <f t="shared" si="123"/>
        <v>0</v>
      </c>
      <c r="CY145" s="69"/>
      <c r="CZ145" s="71">
        <f t="shared" si="124"/>
        <v>0</v>
      </c>
      <c r="DA145" s="69"/>
      <c r="DB145" s="71">
        <f t="shared" si="125"/>
        <v>0</v>
      </c>
      <c r="DC145" s="69"/>
      <c r="DD145" s="71">
        <f t="shared" si="126"/>
        <v>0</v>
      </c>
      <c r="DE145" s="69"/>
      <c r="DF145" s="52"/>
    </row>
    <row r="146" spans="1:110" s="9" customFormat="1" x14ac:dyDescent="0.2">
      <c r="A146" s="65">
        <v>141</v>
      </c>
      <c r="B146" s="5"/>
      <c r="C146" s="5"/>
      <c r="D146" s="54"/>
      <c r="E146" s="13"/>
      <c r="F146" s="13"/>
      <c r="G146" s="13"/>
      <c r="H146" s="13"/>
      <c r="I146" s="6">
        <f t="shared" si="86"/>
        <v>0</v>
      </c>
      <c r="J146" s="7" t="str">
        <f t="shared" si="127"/>
        <v>ERROR</v>
      </c>
      <c r="K146" s="61"/>
      <c r="L146" s="61"/>
      <c r="M146" s="61"/>
      <c r="N146" s="50"/>
      <c r="O146" s="71">
        <f t="shared" si="87"/>
        <v>0</v>
      </c>
      <c r="P146" s="68"/>
      <c r="Q146" s="71">
        <f t="shared" si="88"/>
        <v>0</v>
      </c>
      <c r="R146" s="68"/>
      <c r="S146" s="68"/>
      <c r="T146" s="71">
        <f t="shared" si="89"/>
        <v>0</v>
      </c>
      <c r="U146" s="68"/>
      <c r="V146" s="68"/>
      <c r="W146" s="71">
        <f t="shared" si="90"/>
        <v>0</v>
      </c>
      <c r="X146" s="68"/>
      <c r="Y146" s="68"/>
      <c r="Z146" s="71">
        <f t="shared" si="91"/>
        <v>0</v>
      </c>
      <c r="AA146" s="68"/>
      <c r="AB146" s="68"/>
      <c r="AC146" s="71">
        <f t="shared" si="92"/>
        <v>0</v>
      </c>
      <c r="AD146" s="68"/>
      <c r="AE146" s="68"/>
      <c r="AF146" s="71">
        <f t="shared" si="93"/>
        <v>0</v>
      </c>
      <c r="AG146" s="68"/>
      <c r="AH146" s="68"/>
      <c r="AI146" s="71">
        <f t="shared" si="94"/>
        <v>0</v>
      </c>
      <c r="AJ146" s="68"/>
      <c r="AK146" s="68"/>
      <c r="AL146" s="71">
        <f t="shared" si="95"/>
        <v>0</v>
      </c>
      <c r="AM146" s="68"/>
      <c r="AN146" s="68"/>
      <c r="AO146" s="71">
        <f t="shared" si="96"/>
        <v>0</v>
      </c>
      <c r="AP146" s="68"/>
      <c r="AQ146" s="68"/>
      <c r="AR146" s="71">
        <f t="shared" si="97"/>
        <v>0</v>
      </c>
      <c r="AS146" s="68"/>
      <c r="AT146" s="71">
        <f t="shared" si="98"/>
        <v>0</v>
      </c>
      <c r="AU146" s="68"/>
      <c r="AV146" s="71">
        <f t="shared" si="98"/>
        <v>0</v>
      </c>
      <c r="AW146" s="68"/>
      <c r="AX146" s="71">
        <f t="shared" si="99"/>
        <v>0</v>
      </c>
      <c r="AY146" s="68"/>
      <c r="AZ146" s="71">
        <f t="shared" si="100"/>
        <v>0</v>
      </c>
      <c r="BA146" s="68"/>
      <c r="BB146" s="71">
        <f t="shared" si="101"/>
        <v>0</v>
      </c>
      <c r="BC146" s="68"/>
      <c r="BD146" s="71">
        <f t="shared" si="102"/>
        <v>0</v>
      </c>
      <c r="BE146" s="68"/>
      <c r="BF146" s="71">
        <f t="shared" si="103"/>
        <v>0</v>
      </c>
      <c r="BG146" s="68"/>
      <c r="BH146" s="71">
        <f t="shared" si="104"/>
        <v>0</v>
      </c>
      <c r="BI146" s="68"/>
      <c r="BJ146" s="71">
        <f t="shared" si="105"/>
        <v>0</v>
      </c>
      <c r="BK146" s="68"/>
      <c r="BL146" s="71">
        <f t="shared" si="106"/>
        <v>0</v>
      </c>
      <c r="BM146" s="68"/>
      <c r="BN146" s="71">
        <f t="shared" si="107"/>
        <v>0</v>
      </c>
      <c r="BO146" s="68"/>
      <c r="BP146" s="71">
        <f t="shared" si="108"/>
        <v>0</v>
      </c>
      <c r="BQ146" s="68"/>
      <c r="BR146" s="71">
        <f t="shared" si="109"/>
        <v>0</v>
      </c>
      <c r="BS146" s="68"/>
      <c r="BT146" s="71">
        <f t="shared" si="110"/>
        <v>0</v>
      </c>
      <c r="BU146" s="68"/>
      <c r="BV146" s="71">
        <f t="shared" si="111"/>
        <v>0</v>
      </c>
      <c r="BW146" s="68"/>
      <c r="BX146" s="71">
        <f t="shared" si="112"/>
        <v>0</v>
      </c>
      <c r="BY146" s="68"/>
      <c r="BZ146" s="71">
        <f t="shared" si="112"/>
        <v>0</v>
      </c>
      <c r="CA146" s="68"/>
      <c r="CB146" s="71">
        <f t="shared" si="113"/>
        <v>0</v>
      </c>
      <c r="CC146" s="68"/>
      <c r="CD146" s="71">
        <f t="shared" si="114"/>
        <v>0</v>
      </c>
      <c r="CE146" s="68"/>
      <c r="CF146" s="71">
        <f t="shared" si="115"/>
        <v>0</v>
      </c>
      <c r="CG146" s="68"/>
      <c r="CH146" s="71">
        <f t="shared" si="116"/>
        <v>0</v>
      </c>
      <c r="CI146" s="68"/>
      <c r="CJ146" s="71">
        <f t="shared" si="117"/>
        <v>0</v>
      </c>
      <c r="CK146" s="68"/>
      <c r="CL146" s="71">
        <f t="shared" si="118"/>
        <v>0</v>
      </c>
      <c r="CM146" s="68"/>
      <c r="CN146" s="71">
        <f t="shared" si="128"/>
        <v>0</v>
      </c>
      <c r="CO146" s="68"/>
      <c r="CP146" s="71">
        <f t="shared" si="119"/>
        <v>0</v>
      </c>
      <c r="CQ146" s="68"/>
      <c r="CR146" s="71">
        <f t="shared" si="120"/>
        <v>0</v>
      </c>
      <c r="CS146" s="68"/>
      <c r="CT146" s="71">
        <f t="shared" si="121"/>
        <v>0</v>
      </c>
      <c r="CU146" s="68"/>
      <c r="CV146" s="71">
        <f t="shared" si="122"/>
        <v>0</v>
      </c>
      <c r="CW146" s="68"/>
      <c r="CX146" s="71">
        <f t="shared" si="123"/>
        <v>0</v>
      </c>
      <c r="CY146" s="68"/>
      <c r="CZ146" s="71">
        <f t="shared" si="124"/>
        <v>0</v>
      </c>
      <c r="DA146" s="68"/>
      <c r="DB146" s="71">
        <f t="shared" si="125"/>
        <v>0</v>
      </c>
      <c r="DC146" s="68"/>
      <c r="DD146" s="71">
        <f t="shared" si="126"/>
        <v>0</v>
      </c>
      <c r="DE146" s="68"/>
      <c r="DF146" s="52"/>
    </row>
    <row r="147" spans="1:110" s="9" customFormat="1" x14ac:dyDescent="0.2">
      <c r="A147" s="50">
        <v>142</v>
      </c>
      <c r="B147" s="48" t="s">
        <v>2</v>
      </c>
      <c r="C147" s="48" t="s">
        <v>2</v>
      </c>
      <c r="D147" s="56" t="s">
        <v>2</v>
      </c>
      <c r="E147" s="14"/>
      <c r="F147" s="14"/>
      <c r="G147" s="14"/>
      <c r="H147" s="14"/>
      <c r="I147" s="6">
        <f t="shared" si="86"/>
        <v>0</v>
      </c>
      <c r="J147" s="7" t="str">
        <f t="shared" si="127"/>
        <v>ERROR</v>
      </c>
      <c r="K147" s="62"/>
      <c r="L147" s="62"/>
      <c r="M147" s="62"/>
      <c r="N147" s="50"/>
      <c r="O147" s="71">
        <f t="shared" si="87"/>
        <v>0</v>
      </c>
      <c r="P147" s="69"/>
      <c r="Q147" s="71">
        <f t="shared" si="88"/>
        <v>0</v>
      </c>
      <c r="R147" s="69"/>
      <c r="S147" s="69"/>
      <c r="T147" s="71">
        <f t="shared" si="89"/>
        <v>0</v>
      </c>
      <c r="U147" s="69"/>
      <c r="V147" s="69"/>
      <c r="W147" s="71">
        <f t="shared" si="90"/>
        <v>0</v>
      </c>
      <c r="X147" s="69"/>
      <c r="Y147" s="69"/>
      <c r="Z147" s="71">
        <f t="shared" si="91"/>
        <v>0</v>
      </c>
      <c r="AA147" s="69"/>
      <c r="AB147" s="69"/>
      <c r="AC147" s="71">
        <f t="shared" si="92"/>
        <v>0</v>
      </c>
      <c r="AD147" s="69"/>
      <c r="AE147" s="69"/>
      <c r="AF147" s="71">
        <f t="shared" si="93"/>
        <v>0</v>
      </c>
      <c r="AG147" s="69"/>
      <c r="AH147" s="69"/>
      <c r="AI147" s="71">
        <f t="shared" si="94"/>
        <v>0</v>
      </c>
      <c r="AJ147" s="69"/>
      <c r="AK147" s="69"/>
      <c r="AL147" s="71">
        <f t="shared" si="95"/>
        <v>0</v>
      </c>
      <c r="AM147" s="69"/>
      <c r="AN147" s="69"/>
      <c r="AO147" s="71">
        <f t="shared" si="96"/>
        <v>0</v>
      </c>
      <c r="AP147" s="69"/>
      <c r="AQ147" s="69"/>
      <c r="AR147" s="71">
        <f t="shared" si="97"/>
        <v>0</v>
      </c>
      <c r="AS147" s="69"/>
      <c r="AT147" s="71">
        <f t="shared" si="98"/>
        <v>0</v>
      </c>
      <c r="AU147" s="69"/>
      <c r="AV147" s="71">
        <f t="shared" si="98"/>
        <v>0</v>
      </c>
      <c r="AW147" s="69"/>
      <c r="AX147" s="71">
        <f t="shared" si="99"/>
        <v>0</v>
      </c>
      <c r="AY147" s="69"/>
      <c r="AZ147" s="71">
        <f t="shared" si="100"/>
        <v>0</v>
      </c>
      <c r="BA147" s="69"/>
      <c r="BB147" s="71">
        <f t="shared" si="101"/>
        <v>0</v>
      </c>
      <c r="BC147" s="69"/>
      <c r="BD147" s="71">
        <f t="shared" si="102"/>
        <v>0</v>
      </c>
      <c r="BE147" s="69"/>
      <c r="BF147" s="71">
        <f t="shared" si="103"/>
        <v>0</v>
      </c>
      <c r="BG147" s="69"/>
      <c r="BH147" s="71">
        <f t="shared" si="104"/>
        <v>0</v>
      </c>
      <c r="BI147" s="69"/>
      <c r="BJ147" s="71">
        <f t="shared" si="105"/>
        <v>0</v>
      </c>
      <c r="BK147" s="69"/>
      <c r="BL147" s="71">
        <f t="shared" si="106"/>
        <v>0</v>
      </c>
      <c r="BM147" s="69"/>
      <c r="BN147" s="71">
        <f t="shared" si="107"/>
        <v>0</v>
      </c>
      <c r="BO147" s="69"/>
      <c r="BP147" s="71">
        <f t="shared" si="108"/>
        <v>0</v>
      </c>
      <c r="BQ147" s="69"/>
      <c r="BR147" s="71">
        <f t="shared" si="109"/>
        <v>0</v>
      </c>
      <c r="BS147" s="69"/>
      <c r="BT147" s="71">
        <f t="shared" si="110"/>
        <v>0</v>
      </c>
      <c r="BU147" s="69"/>
      <c r="BV147" s="71">
        <f t="shared" si="111"/>
        <v>0</v>
      </c>
      <c r="BW147" s="69"/>
      <c r="BX147" s="71">
        <f t="shared" si="112"/>
        <v>0</v>
      </c>
      <c r="BY147" s="69"/>
      <c r="BZ147" s="71">
        <f t="shared" si="112"/>
        <v>0</v>
      </c>
      <c r="CA147" s="69"/>
      <c r="CB147" s="71">
        <f t="shared" si="113"/>
        <v>0</v>
      </c>
      <c r="CC147" s="69"/>
      <c r="CD147" s="71">
        <f t="shared" si="114"/>
        <v>0</v>
      </c>
      <c r="CE147" s="69"/>
      <c r="CF147" s="71">
        <f t="shared" si="115"/>
        <v>0</v>
      </c>
      <c r="CG147" s="69"/>
      <c r="CH147" s="71">
        <f t="shared" si="116"/>
        <v>0</v>
      </c>
      <c r="CI147" s="69"/>
      <c r="CJ147" s="71">
        <f t="shared" si="117"/>
        <v>0</v>
      </c>
      <c r="CK147" s="69"/>
      <c r="CL147" s="71">
        <f t="shared" si="118"/>
        <v>0</v>
      </c>
      <c r="CM147" s="69"/>
      <c r="CN147" s="71">
        <f t="shared" si="128"/>
        <v>0</v>
      </c>
      <c r="CO147" s="69"/>
      <c r="CP147" s="71">
        <f t="shared" si="119"/>
        <v>0</v>
      </c>
      <c r="CQ147" s="69"/>
      <c r="CR147" s="71">
        <f t="shared" si="120"/>
        <v>0</v>
      </c>
      <c r="CS147" s="69"/>
      <c r="CT147" s="71">
        <f t="shared" si="121"/>
        <v>0</v>
      </c>
      <c r="CU147" s="69"/>
      <c r="CV147" s="71">
        <f t="shared" si="122"/>
        <v>0</v>
      </c>
      <c r="CW147" s="69"/>
      <c r="CX147" s="71">
        <f t="shared" si="123"/>
        <v>0</v>
      </c>
      <c r="CY147" s="69"/>
      <c r="CZ147" s="71">
        <f t="shared" si="124"/>
        <v>0</v>
      </c>
      <c r="DA147" s="69"/>
      <c r="DB147" s="71">
        <f t="shared" si="125"/>
        <v>0</v>
      </c>
      <c r="DC147" s="69"/>
      <c r="DD147" s="71">
        <f t="shared" si="126"/>
        <v>0</v>
      </c>
      <c r="DE147" s="69"/>
      <c r="DF147" s="52"/>
    </row>
    <row r="148" spans="1:110" s="9" customFormat="1" x14ac:dyDescent="0.2">
      <c r="A148" s="65">
        <v>143</v>
      </c>
      <c r="B148" s="5"/>
      <c r="C148" s="5"/>
      <c r="D148" s="54"/>
      <c r="E148" s="13"/>
      <c r="F148" s="13"/>
      <c r="G148" s="13"/>
      <c r="H148" s="13"/>
      <c r="I148" s="6">
        <f t="shared" si="86"/>
        <v>0</v>
      </c>
      <c r="J148" s="7" t="str">
        <f t="shared" si="127"/>
        <v>ERROR</v>
      </c>
      <c r="K148" s="61"/>
      <c r="L148" s="61"/>
      <c r="M148" s="61"/>
      <c r="N148" s="50"/>
      <c r="O148" s="71">
        <f t="shared" si="87"/>
        <v>0</v>
      </c>
      <c r="P148" s="68"/>
      <c r="Q148" s="71">
        <f t="shared" si="88"/>
        <v>0</v>
      </c>
      <c r="R148" s="68"/>
      <c r="S148" s="68"/>
      <c r="T148" s="71">
        <f t="shared" si="89"/>
        <v>0</v>
      </c>
      <c r="U148" s="68"/>
      <c r="V148" s="68"/>
      <c r="W148" s="71">
        <f t="shared" si="90"/>
        <v>0</v>
      </c>
      <c r="X148" s="68"/>
      <c r="Y148" s="68"/>
      <c r="Z148" s="71">
        <f t="shared" si="91"/>
        <v>0</v>
      </c>
      <c r="AA148" s="68"/>
      <c r="AB148" s="68"/>
      <c r="AC148" s="71">
        <f t="shared" si="92"/>
        <v>0</v>
      </c>
      <c r="AD148" s="68"/>
      <c r="AE148" s="68"/>
      <c r="AF148" s="71">
        <f t="shared" si="93"/>
        <v>0</v>
      </c>
      <c r="AG148" s="68"/>
      <c r="AH148" s="68"/>
      <c r="AI148" s="71">
        <f t="shared" si="94"/>
        <v>0</v>
      </c>
      <c r="AJ148" s="68"/>
      <c r="AK148" s="68"/>
      <c r="AL148" s="71">
        <f t="shared" si="95"/>
        <v>0</v>
      </c>
      <c r="AM148" s="68"/>
      <c r="AN148" s="68"/>
      <c r="AO148" s="71">
        <f t="shared" si="96"/>
        <v>0</v>
      </c>
      <c r="AP148" s="68"/>
      <c r="AQ148" s="68"/>
      <c r="AR148" s="71">
        <f t="shared" si="97"/>
        <v>0</v>
      </c>
      <c r="AS148" s="68"/>
      <c r="AT148" s="71">
        <f t="shared" si="98"/>
        <v>0</v>
      </c>
      <c r="AU148" s="68"/>
      <c r="AV148" s="71">
        <f t="shared" si="98"/>
        <v>0</v>
      </c>
      <c r="AW148" s="68"/>
      <c r="AX148" s="71">
        <f t="shared" si="99"/>
        <v>0</v>
      </c>
      <c r="AY148" s="68"/>
      <c r="AZ148" s="71">
        <f t="shared" si="100"/>
        <v>0</v>
      </c>
      <c r="BA148" s="68"/>
      <c r="BB148" s="71">
        <f t="shared" si="101"/>
        <v>0</v>
      </c>
      <c r="BC148" s="68"/>
      <c r="BD148" s="71">
        <f t="shared" si="102"/>
        <v>0</v>
      </c>
      <c r="BE148" s="68"/>
      <c r="BF148" s="71">
        <f t="shared" si="103"/>
        <v>0</v>
      </c>
      <c r="BG148" s="68"/>
      <c r="BH148" s="71">
        <f t="shared" si="104"/>
        <v>0</v>
      </c>
      <c r="BI148" s="68"/>
      <c r="BJ148" s="71">
        <f t="shared" si="105"/>
        <v>0</v>
      </c>
      <c r="BK148" s="68"/>
      <c r="BL148" s="71">
        <f t="shared" si="106"/>
        <v>0</v>
      </c>
      <c r="BM148" s="68"/>
      <c r="BN148" s="71">
        <f t="shared" si="107"/>
        <v>0</v>
      </c>
      <c r="BO148" s="68"/>
      <c r="BP148" s="71">
        <f t="shared" si="108"/>
        <v>0</v>
      </c>
      <c r="BQ148" s="68"/>
      <c r="BR148" s="71">
        <f t="shared" si="109"/>
        <v>0</v>
      </c>
      <c r="BS148" s="68"/>
      <c r="BT148" s="71">
        <f t="shared" si="110"/>
        <v>0</v>
      </c>
      <c r="BU148" s="68"/>
      <c r="BV148" s="71">
        <f t="shared" si="111"/>
        <v>0</v>
      </c>
      <c r="BW148" s="68"/>
      <c r="BX148" s="71">
        <f t="shared" si="112"/>
        <v>0</v>
      </c>
      <c r="BY148" s="68"/>
      <c r="BZ148" s="71">
        <f t="shared" si="112"/>
        <v>0</v>
      </c>
      <c r="CA148" s="68"/>
      <c r="CB148" s="71">
        <f t="shared" si="113"/>
        <v>0</v>
      </c>
      <c r="CC148" s="68"/>
      <c r="CD148" s="71">
        <f t="shared" si="114"/>
        <v>0</v>
      </c>
      <c r="CE148" s="68"/>
      <c r="CF148" s="71">
        <f t="shared" si="115"/>
        <v>0</v>
      </c>
      <c r="CG148" s="68"/>
      <c r="CH148" s="71">
        <f t="shared" si="116"/>
        <v>0</v>
      </c>
      <c r="CI148" s="68"/>
      <c r="CJ148" s="71">
        <f t="shared" si="117"/>
        <v>0</v>
      </c>
      <c r="CK148" s="68"/>
      <c r="CL148" s="71">
        <f t="shared" si="118"/>
        <v>0</v>
      </c>
      <c r="CM148" s="68"/>
      <c r="CN148" s="71">
        <f t="shared" si="128"/>
        <v>0</v>
      </c>
      <c r="CO148" s="68"/>
      <c r="CP148" s="71">
        <f t="shared" si="119"/>
        <v>0</v>
      </c>
      <c r="CQ148" s="68"/>
      <c r="CR148" s="71">
        <f t="shared" si="120"/>
        <v>0</v>
      </c>
      <c r="CS148" s="68"/>
      <c r="CT148" s="71">
        <f t="shared" si="121"/>
        <v>0</v>
      </c>
      <c r="CU148" s="68"/>
      <c r="CV148" s="71">
        <f t="shared" si="122"/>
        <v>0</v>
      </c>
      <c r="CW148" s="68"/>
      <c r="CX148" s="71">
        <f t="shared" si="123"/>
        <v>0</v>
      </c>
      <c r="CY148" s="68"/>
      <c r="CZ148" s="71">
        <f t="shared" si="124"/>
        <v>0</v>
      </c>
      <c r="DA148" s="68"/>
      <c r="DB148" s="71">
        <f t="shared" si="125"/>
        <v>0</v>
      </c>
      <c r="DC148" s="68"/>
      <c r="DD148" s="71">
        <f t="shared" si="126"/>
        <v>0</v>
      </c>
      <c r="DE148" s="68"/>
      <c r="DF148" s="52"/>
    </row>
    <row r="149" spans="1:110" s="9" customFormat="1" x14ac:dyDescent="0.2">
      <c r="A149" s="50">
        <v>144</v>
      </c>
      <c r="B149" s="48" t="s">
        <v>2</v>
      </c>
      <c r="C149" s="48" t="s">
        <v>2</v>
      </c>
      <c r="D149" s="56" t="s">
        <v>2</v>
      </c>
      <c r="E149" s="14"/>
      <c r="F149" s="14"/>
      <c r="G149" s="14"/>
      <c r="H149" s="14"/>
      <c r="I149" s="6">
        <f t="shared" si="86"/>
        <v>0</v>
      </c>
      <c r="J149" s="7" t="str">
        <f t="shared" si="127"/>
        <v>ERROR</v>
      </c>
      <c r="K149" s="62"/>
      <c r="L149" s="62"/>
      <c r="M149" s="62"/>
      <c r="N149" s="50"/>
      <c r="O149" s="71">
        <f t="shared" si="87"/>
        <v>0</v>
      </c>
      <c r="P149" s="69"/>
      <c r="Q149" s="71">
        <f t="shared" si="88"/>
        <v>0</v>
      </c>
      <c r="R149" s="69"/>
      <c r="S149" s="69"/>
      <c r="T149" s="71">
        <f t="shared" si="89"/>
        <v>0</v>
      </c>
      <c r="U149" s="69"/>
      <c r="V149" s="69"/>
      <c r="W149" s="71">
        <f t="shared" si="90"/>
        <v>0</v>
      </c>
      <c r="X149" s="69"/>
      <c r="Y149" s="69"/>
      <c r="Z149" s="71">
        <f t="shared" si="91"/>
        <v>0</v>
      </c>
      <c r="AA149" s="69"/>
      <c r="AB149" s="69"/>
      <c r="AC149" s="71">
        <f t="shared" si="92"/>
        <v>0</v>
      </c>
      <c r="AD149" s="69"/>
      <c r="AE149" s="69"/>
      <c r="AF149" s="71">
        <f t="shared" si="93"/>
        <v>0</v>
      </c>
      <c r="AG149" s="69"/>
      <c r="AH149" s="69"/>
      <c r="AI149" s="71">
        <f t="shared" si="94"/>
        <v>0</v>
      </c>
      <c r="AJ149" s="69"/>
      <c r="AK149" s="69"/>
      <c r="AL149" s="71">
        <f t="shared" si="95"/>
        <v>0</v>
      </c>
      <c r="AM149" s="69"/>
      <c r="AN149" s="69"/>
      <c r="AO149" s="71">
        <f t="shared" si="96"/>
        <v>0</v>
      </c>
      <c r="AP149" s="69"/>
      <c r="AQ149" s="69"/>
      <c r="AR149" s="71">
        <f t="shared" si="97"/>
        <v>0</v>
      </c>
      <c r="AS149" s="69"/>
      <c r="AT149" s="71">
        <f t="shared" si="98"/>
        <v>0</v>
      </c>
      <c r="AU149" s="69"/>
      <c r="AV149" s="71">
        <f t="shared" si="98"/>
        <v>0</v>
      </c>
      <c r="AW149" s="69"/>
      <c r="AX149" s="71">
        <f t="shared" si="99"/>
        <v>0</v>
      </c>
      <c r="AY149" s="69"/>
      <c r="AZ149" s="71">
        <f t="shared" si="100"/>
        <v>0</v>
      </c>
      <c r="BA149" s="69"/>
      <c r="BB149" s="71">
        <f t="shared" si="101"/>
        <v>0</v>
      </c>
      <c r="BC149" s="69"/>
      <c r="BD149" s="71">
        <f t="shared" si="102"/>
        <v>0</v>
      </c>
      <c r="BE149" s="69"/>
      <c r="BF149" s="71">
        <f t="shared" si="103"/>
        <v>0</v>
      </c>
      <c r="BG149" s="69"/>
      <c r="BH149" s="71">
        <f t="shared" si="104"/>
        <v>0</v>
      </c>
      <c r="BI149" s="69"/>
      <c r="BJ149" s="71">
        <f t="shared" si="105"/>
        <v>0</v>
      </c>
      <c r="BK149" s="69"/>
      <c r="BL149" s="71">
        <f t="shared" si="106"/>
        <v>0</v>
      </c>
      <c r="BM149" s="69"/>
      <c r="BN149" s="71">
        <f t="shared" si="107"/>
        <v>0</v>
      </c>
      <c r="BO149" s="69"/>
      <c r="BP149" s="71">
        <f t="shared" si="108"/>
        <v>0</v>
      </c>
      <c r="BQ149" s="69"/>
      <c r="BR149" s="71">
        <f t="shared" si="109"/>
        <v>0</v>
      </c>
      <c r="BS149" s="69"/>
      <c r="BT149" s="71">
        <f t="shared" si="110"/>
        <v>0</v>
      </c>
      <c r="BU149" s="69"/>
      <c r="BV149" s="71">
        <f t="shared" si="111"/>
        <v>0</v>
      </c>
      <c r="BW149" s="69"/>
      <c r="BX149" s="71">
        <f t="shared" si="112"/>
        <v>0</v>
      </c>
      <c r="BY149" s="69"/>
      <c r="BZ149" s="71">
        <f t="shared" si="112"/>
        <v>0</v>
      </c>
      <c r="CA149" s="69"/>
      <c r="CB149" s="71">
        <f t="shared" si="113"/>
        <v>0</v>
      </c>
      <c r="CC149" s="69"/>
      <c r="CD149" s="71">
        <f t="shared" si="114"/>
        <v>0</v>
      </c>
      <c r="CE149" s="69"/>
      <c r="CF149" s="71">
        <f t="shared" si="115"/>
        <v>0</v>
      </c>
      <c r="CG149" s="69"/>
      <c r="CH149" s="71">
        <f t="shared" si="116"/>
        <v>0</v>
      </c>
      <c r="CI149" s="69"/>
      <c r="CJ149" s="71">
        <f t="shared" si="117"/>
        <v>0</v>
      </c>
      <c r="CK149" s="69"/>
      <c r="CL149" s="71">
        <f t="shared" si="118"/>
        <v>0</v>
      </c>
      <c r="CM149" s="69"/>
      <c r="CN149" s="71">
        <f t="shared" si="128"/>
        <v>0</v>
      </c>
      <c r="CO149" s="69"/>
      <c r="CP149" s="71">
        <f t="shared" si="119"/>
        <v>0</v>
      </c>
      <c r="CQ149" s="69"/>
      <c r="CR149" s="71">
        <f t="shared" si="120"/>
        <v>0</v>
      </c>
      <c r="CS149" s="69"/>
      <c r="CT149" s="71">
        <f t="shared" si="121"/>
        <v>0</v>
      </c>
      <c r="CU149" s="69"/>
      <c r="CV149" s="71">
        <f t="shared" si="122"/>
        <v>0</v>
      </c>
      <c r="CW149" s="69"/>
      <c r="CX149" s="71">
        <f t="shared" si="123"/>
        <v>0</v>
      </c>
      <c r="CY149" s="69"/>
      <c r="CZ149" s="71">
        <f t="shared" si="124"/>
        <v>0</v>
      </c>
      <c r="DA149" s="69"/>
      <c r="DB149" s="71">
        <f t="shared" si="125"/>
        <v>0</v>
      </c>
      <c r="DC149" s="69"/>
      <c r="DD149" s="71">
        <f t="shared" si="126"/>
        <v>0</v>
      </c>
      <c r="DE149" s="69"/>
      <c r="DF149" s="52"/>
    </row>
    <row r="150" spans="1:110" s="9" customFormat="1" x14ac:dyDescent="0.2">
      <c r="A150" s="65">
        <v>145</v>
      </c>
      <c r="B150" s="5"/>
      <c r="C150" s="5"/>
      <c r="D150" s="54"/>
      <c r="E150" s="13"/>
      <c r="F150" s="13"/>
      <c r="G150" s="13"/>
      <c r="H150" s="13"/>
      <c r="I150" s="6">
        <f t="shared" si="86"/>
        <v>0</v>
      </c>
      <c r="J150" s="7" t="str">
        <f t="shared" si="127"/>
        <v>ERROR</v>
      </c>
      <c r="K150" s="61"/>
      <c r="L150" s="61"/>
      <c r="M150" s="61"/>
      <c r="N150" s="50"/>
      <c r="O150" s="71">
        <f t="shared" si="87"/>
        <v>0</v>
      </c>
      <c r="P150" s="68"/>
      <c r="Q150" s="71">
        <f t="shared" si="88"/>
        <v>0</v>
      </c>
      <c r="R150" s="68"/>
      <c r="S150" s="68"/>
      <c r="T150" s="71">
        <f t="shared" si="89"/>
        <v>0</v>
      </c>
      <c r="U150" s="68"/>
      <c r="V150" s="68"/>
      <c r="W150" s="71">
        <f t="shared" si="90"/>
        <v>0</v>
      </c>
      <c r="X150" s="68"/>
      <c r="Y150" s="68"/>
      <c r="Z150" s="71">
        <f t="shared" si="91"/>
        <v>0</v>
      </c>
      <c r="AA150" s="68"/>
      <c r="AB150" s="68"/>
      <c r="AC150" s="71">
        <f t="shared" si="92"/>
        <v>0</v>
      </c>
      <c r="AD150" s="68"/>
      <c r="AE150" s="68"/>
      <c r="AF150" s="71">
        <f t="shared" si="93"/>
        <v>0</v>
      </c>
      <c r="AG150" s="68"/>
      <c r="AH150" s="68"/>
      <c r="AI150" s="71">
        <f t="shared" si="94"/>
        <v>0</v>
      </c>
      <c r="AJ150" s="68"/>
      <c r="AK150" s="68"/>
      <c r="AL150" s="71">
        <f t="shared" si="95"/>
        <v>0</v>
      </c>
      <c r="AM150" s="68"/>
      <c r="AN150" s="68"/>
      <c r="AO150" s="71">
        <f t="shared" si="96"/>
        <v>0</v>
      </c>
      <c r="AP150" s="68"/>
      <c r="AQ150" s="68"/>
      <c r="AR150" s="71">
        <f t="shared" si="97"/>
        <v>0</v>
      </c>
      <c r="AS150" s="68"/>
      <c r="AT150" s="71">
        <f t="shared" si="98"/>
        <v>0</v>
      </c>
      <c r="AU150" s="68"/>
      <c r="AV150" s="71">
        <f t="shared" si="98"/>
        <v>0</v>
      </c>
      <c r="AW150" s="68"/>
      <c r="AX150" s="71">
        <f t="shared" si="99"/>
        <v>0</v>
      </c>
      <c r="AY150" s="68"/>
      <c r="AZ150" s="71">
        <f t="shared" si="100"/>
        <v>0</v>
      </c>
      <c r="BA150" s="68"/>
      <c r="BB150" s="71">
        <f t="shared" si="101"/>
        <v>0</v>
      </c>
      <c r="BC150" s="68"/>
      <c r="BD150" s="71">
        <f t="shared" si="102"/>
        <v>0</v>
      </c>
      <c r="BE150" s="68"/>
      <c r="BF150" s="71">
        <f t="shared" si="103"/>
        <v>0</v>
      </c>
      <c r="BG150" s="68"/>
      <c r="BH150" s="71">
        <f t="shared" si="104"/>
        <v>0</v>
      </c>
      <c r="BI150" s="68"/>
      <c r="BJ150" s="71">
        <f t="shared" si="105"/>
        <v>0</v>
      </c>
      <c r="BK150" s="68"/>
      <c r="BL150" s="71">
        <f t="shared" si="106"/>
        <v>0</v>
      </c>
      <c r="BM150" s="68"/>
      <c r="BN150" s="71">
        <f t="shared" si="107"/>
        <v>0</v>
      </c>
      <c r="BO150" s="68"/>
      <c r="BP150" s="71">
        <f t="shared" si="108"/>
        <v>0</v>
      </c>
      <c r="BQ150" s="68"/>
      <c r="BR150" s="71">
        <f t="shared" si="109"/>
        <v>0</v>
      </c>
      <c r="BS150" s="68"/>
      <c r="BT150" s="71">
        <f t="shared" si="110"/>
        <v>0</v>
      </c>
      <c r="BU150" s="68"/>
      <c r="BV150" s="71">
        <f t="shared" si="111"/>
        <v>0</v>
      </c>
      <c r="BW150" s="68"/>
      <c r="BX150" s="71">
        <f t="shared" si="112"/>
        <v>0</v>
      </c>
      <c r="BY150" s="68"/>
      <c r="BZ150" s="71">
        <f t="shared" si="112"/>
        <v>0</v>
      </c>
      <c r="CA150" s="68"/>
      <c r="CB150" s="71">
        <f t="shared" si="113"/>
        <v>0</v>
      </c>
      <c r="CC150" s="68"/>
      <c r="CD150" s="71">
        <f t="shared" si="114"/>
        <v>0</v>
      </c>
      <c r="CE150" s="68"/>
      <c r="CF150" s="71">
        <f t="shared" si="115"/>
        <v>0</v>
      </c>
      <c r="CG150" s="68"/>
      <c r="CH150" s="71">
        <f t="shared" si="116"/>
        <v>0</v>
      </c>
      <c r="CI150" s="68"/>
      <c r="CJ150" s="71">
        <f t="shared" si="117"/>
        <v>0</v>
      </c>
      <c r="CK150" s="68"/>
      <c r="CL150" s="71">
        <f t="shared" si="118"/>
        <v>0</v>
      </c>
      <c r="CM150" s="68"/>
      <c r="CN150" s="71">
        <f t="shared" si="128"/>
        <v>0</v>
      </c>
      <c r="CO150" s="68"/>
      <c r="CP150" s="71">
        <f t="shared" si="119"/>
        <v>0</v>
      </c>
      <c r="CQ150" s="68"/>
      <c r="CR150" s="71">
        <f t="shared" si="120"/>
        <v>0</v>
      </c>
      <c r="CS150" s="68"/>
      <c r="CT150" s="71">
        <f t="shared" si="121"/>
        <v>0</v>
      </c>
      <c r="CU150" s="68"/>
      <c r="CV150" s="71">
        <f t="shared" si="122"/>
        <v>0</v>
      </c>
      <c r="CW150" s="68"/>
      <c r="CX150" s="71">
        <f t="shared" si="123"/>
        <v>0</v>
      </c>
      <c r="CY150" s="68"/>
      <c r="CZ150" s="71">
        <f t="shared" si="124"/>
        <v>0</v>
      </c>
      <c r="DA150" s="68"/>
      <c r="DB150" s="71">
        <f t="shared" si="125"/>
        <v>0</v>
      </c>
      <c r="DC150" s="68"/>
      <c r="DD150" s="71">
        <f t="shared" si="126"/>
        <v>0</v>
      </c>
      <c r="DE150" s="68"/>
      <c r="DF150" s="52"/>
    </row>
    <row r="151" spans="1:110" s="9" customFormat="1" x14ac:dyDescent="0.2">
      <c r="A151" s="50">
        <v>146</v>
      </c>
      <c r="B151" s="48" t="s">
        <v>2</v>
      </c>
      <c r="C151" s="48" t="s">
        <v>2</v>
      </c>
      <c r="D151" s="56" t="s">
        <v>2</v>
      </c>
      <c r="E151" s="14"/>
      <c r="F151" s="14"/>
      <c r="G151" s="14"/>
      <c r="H151" s="14"/>
      <c r="I151" s="6">
        <f t="shared" si="86"/>
        <v>0</v>
      </c>
      <c r="J151" s="7" t="str">
        <f t="shared" si="127"/>
        <v>ERROR</v>
      </c>
      <c r="K151" s="62"/>
      <c r="L151" s="62"/>
      <c r="M151" s="62"/>
      <c r="N151" s="50"/>
      <c r="O151" s="71">
        <f t="shared" si="87"/>
        <v>0</v>
      </c>
      <c r="P151" s="69"/>
      <c r="Q151" s="71">
        <f t="shared" si="88"/>
        <v>0</v>
      </c>
      <c r="R151" s="69"/>
      <c r="S151" s="69"/>
      <c r="T151" s="71">
        <f t="shared" si="89"/>
        <v>0</v>
      </c>
      <c r="U151" s="69"/>
      <c r="V151" s="69"/>
      <c r="W151" s="71">
        <f t="shared" si="90"/>
        <v>0</v>
      </c>
      <c r="X151" s="69"/>
      <c r="Y151" s="69"/>
      <c r="Z151" s="71">
        <f t="shared" si="91"/>
        <v>0</v>
      </c>
      <c r="AA151" s="69"/>
      <c r="AB151" s="69"/>
      <c r="AC151" s="71">
        <f t="shared" si="92"/>
        <v>0</v>
      </c>
      <c r="AD151" s="69"/>
      <c r="AE151" s="69"/>
      <c r="AF151" s="71">
        <f t="shared" si="93"/>
        <v>0</v>
      </c>
      <c r="AG151" s="69"/>
      <c r="AH151" s="69"/>
      <c r="AI151" s="71">
        <f t="shared" si="94"/>
        <v>0</v>
      </c>
      <c r="AJ151" s="69"/>
      <c r="AK151" s="69"/>
      <c r="AL151" s="71">
        <f t="shared" si="95"/>
        <v>0</v>
      </c>
      <c r="AM151" s="69"/>
      <c r="AN151" s="69"/>
      <c r="AO151" s="71">
        <f t="shared" si="96"/>
        <v>0</v>
      </c>
      <c r="AP151" s="69"/>
      <c r="AQ151" s="69"/>
      <c r="AR151" s="71">
        <f t="shared" si="97"/>
        <v>0</v>
      </c>
      <c r="AS151" s="69"/>
      <c r="AT151" s="71">
        <f t="shared" si="98"/>
        <v>0</v>
      </c>
      <c r="AU151" s="69"/>
      <c r="AV151" s="71">
        <f t="shared" si="98"/>
        <v>0</v>
      </c>
      <c r="AW151" s="69"/>
      <c r="AX151" s="71">
        <f t="shared" si="99"/>
        <v>0</v>
      </c>
      <c r="AY151" s="69"/>
      <c r="AZ151" s="71">
        <f t="shared" si="100"/>
        <v>0</v>
      </c>
      <c r="BA151" s="69"/>
      <c r="BB151" s="71">
        <f t="shared" si="101"/>
        <v>0</v>
      </c>
      <c r="BC151" s="69"/>
      <c r="BD151" s="71">
        <f t="shared" si="102"/>
        <v>0</v>
      </c>
      <c r="BE151" s="69"/>
      <c r="BF151" s="71">
        <f t="shared" si="103"/>
        <v>0</v>
      </c>
      <c r="BG151" s="69"/>
      <c r="BH151" s="71">
        <f t="shared" si="104"/>
        <v>0</v>
      </c>
      <c r="BI151" s="69"/>
      <c r="BJ151" s="71">
        <f t="shared" si="105"/>
        <v>0</v>
      </c>
      <c r="BK151" s="69"/>
      <c r="BL151" s="71">
        <f t="shared" si="106"/>
        <v>0</v>
      </c>
      <c r="BM151" s="69"/>
      <c r="BN151" s="71">
        <f t="shared" si="107"/>
        <v>0</v>
      </c>
      <c r="BO151" s="69"/>
      <c r="BP151" s="71">
        <f t="shared" si="108"/>
        <v>0</v>
      </c>
      <c r="BQ151" s="69"/>
      <c r="BR151" s="71">
        <f t="shared" si="109"/>
        <v>0</v>
      </c>
      <c r="BS151" s="69"/>
      <c r="BT151" s="71">
        <f t="shared" si="110"/>
        <v>0</v>
      </c>
      <c r="BU151" s="69"/>
      <c r="BV151" s="71">
        <f t="shared" si="111"/>
        <v>0</v>
      </c>
      <c r="BW151" s="69"/>
      <c r="BX151" s="71">
        <f t="shared" si="112"/>
        <v>0</v>
      </c>
      <c r="BY151" s="69"/>
      <c r="BZ151" s="71">
        <f t="shared" si="112"/>
        <v>0</v>
      </c>
      <c r="CA151" s="69"/>
      <c r="CB151" s="71">
        <f t="shared" si="113"/>
        <v>0</v>
      </c>
      <c r="CC151" s="69"/>
      <c r="CD151" s="71">
        <f t="shared" si="114"/>
        <v>0</v>
      </c>
      <c r="CE151" s="69"/>
      <c r="CF151" s="71">
        <f t="shared" si="115"/>
        <v>0</v>
      </c>
      <c r="CG151" s="69"/>
      <c r="CH151" s="71">
        <f t="shared" si="116"/>
        <v>0</v>
      </c>
      <c r="CI151" s="69"/>
      <c r="CJ151" s="71">
        <f t="shared" si="117"/>
        <v>0</v>
      </c>
      <c r="CK151" s="69"/>
      <c r="CL151" s="71">
        <f t="shared" si="118"/>
        <v>0</v>
      </c>
      <c r="CM151" s="69"/>
      <c r="CN151" s="71">
        <f t="shared" si="128"/>
        <v>0</v>
      </c>
      <c r="CO151" s="69"/>
      <c r="CP151" s="71">
        <f t="shared" si="119"/>
        <v>0</v>
      </c>
      <c r="CQ151" s="69"/>
      <c r="CR151" s="71">
        <f t="shared" si="120"/>
        <v>0</v>
      </c>
      <c r="CS151" s="69"/>
      <c r="CT151" s="71">
        <f t="shared" si="121"/>
        <v>0</v>
      </c>
      <c r="CU151" s="69"/>
      <c r="CV151" s="71">
        <f t="shared" si="122"/>
        <v>0</v>
      </c>
      <c r="CW151" s="69"/>
      <c r="CX151" s="71">
        <f t="shared" si="123"/>
        <v>0</v>
      </c>
      <c r="CY151" s="69"/>
      <c r="CZ151" s="71">
        <f t="shared" si="124"/>
        <v>0</v>
      </c>
      <c r="DA151" s="69"/>
      <c r="DB151" s="71">
        <f t="shared" si="125"/>
        <v>0</v>
      </c>
      <c r="DC151" s="69"/>
      <c r="DD151" s="71">
        <f t="shared" si="126"/>
        <v>0</v>
      </c>
      <c r="DE151" s="69"/>
      <c r="DF151" s="52"/>
    </row>
    <row r="152" spans="1:110" s="9" customFormat="1" x14ac:dyDescent="0.2">
      <c r="A152" s="65">
        <v>147</v>
      </c>
      <c r="B152" s="5"/>
      <c r="C152" s="5"/>
      <c r="D152" s="54"/>
      <c r="E152" s="13"/>
      <c r="F152" s="13"/>
      <c r="G152" s="13"/>
      <c r="H152" s="13"/>
      <c r="I152" s="6">
        <f t="shared" si="86"/>
        <v>0</v>
      </c>
      <c r="J152" s="7" t="str">
        <f t="shared" si="127"/>
        <v>ERROR</v>
      </c>
      <c r="K152" s="61"/>
      <c r="L152" s="61"/>
      <c r="M152" s="61"/>
      <c r="N152" s="50"/>
      <c r="O152" s="71">
        <f t="shared" si="87"/>
        <v>0</v>
      </c>
      <c r="P152" s="68"/>
      <c r="Q152" s="71">
        <f t="shared" si="88"/>
        <v>0</v>
      </c>
      <c r="R152" s="68"/>
      <c r="S152" s="68"/>
      <c r="T152" s="71">
        <f t="shared" si="89"/>
        <v>0</v>
      </c>
      <c r="U152" s="68"/>
      <c r="V152" s="68"/>
      <c r="W152" s="71">
        <f t="shared" si="90"/>
        <v>0</v>
      </c>
      <c r="X152" s="68"/>
      <c r="Y152" s="68"/>
      <c r="Z152" s="71">
        <f t="shared" si="91"/>
        <v>0</v>
      </c>
      <c r="AA152" s="68"/>
      <c r="AB152" s="68"/>
      <c r="AC152" s="71">
        <f t="shared" si="92"/>
        <v>0</v>
      </c>
      <c r="AD152" s="68"/>
      <c r="AE152" s="68"/>
      <c r="AF152" s="71">
        <f t="shared" si="93"/>
        <v>0</v>
      </c>
      <c r="AG152" s="68"/>
      <c r="AH152" s="68"/>
      <c r="AI152" s="71">
        <f t="shared" si="94"/>
        <v>0</v>
      </c>
      <c r="AJ152" s="68"/>
      <c r="AK152" s="68"/>
      <c r="AL152" s="71">
        <f t="shared" si="95"/>
        <v>0</v>
      </c>
      <c r="AM152" s="68"/>
      <c r="AN152" s="68"/>
      <c r="AO152" s="71">
        <f t="shared" si="96"/>
        <v>0</v>
      </c>
      <c r="AP152" s="68"/>
      <c r="AQ152" s="68"/>
      <c r="AR152" s="71">
        <f t="shared" si="97"/>
        <v>0</v>
      </c>
      <c r="AS152" s="68"/>
      <c r="AT152" s="71">
        <f t="shared" si="98"/>
        <v>0</v>
      </c>
      <c r="AU152" s="68"/>
      <c r="AV152" s="71">
        <f t="shared" si="98"/>
        <v>0</v>
      </c>
      <c r="AW152" s="68"/>
      <c r="AX152" s="71">
        <f t="shared" si="99"/>
        <v>0</v>
      </c>
      <c r="AY152" s="68"/>
      <c r="AZ152" s="71">
        <f t="shared" si="100"/>
        <v>0</v>
      </c>
      <c r="BA152" s="68"/>
      <c r="BB152" s="71">
        <f t="shared" si="101"/>
        <v>0</v>
      </c>
      <c r="BC152" s="68"/>
      <c r="BD152" s="71">
        <f t="shared" si="102"/>
        <v>0</v>
      </c>
      <c r="BE152" s="68"/>
      <c r="BF152" s="71">
        <f t="shared" si="103"/>
        <v>0</v>
      </c>
      <c r="BG152" s="68"/>
      <c r="BH152" s="71">
        <f t="shared" si="104"/>
        <v>0</v>
      </c>
      <c r="BI152" s="68"/>
      <c r="BJ152" s="71">
        <f t="shared" si="105"/>
        <v>0</v>
      </c>
      <c r="BK152" s="68"/>
      <c r="BL152" s="71">
        <f t="shared" si="106"/>
        <v>0</v>
      </c>
      <c r="BM152" s="68"/>
      <c r="BN152" s="71">
        <f t="shared" si="107"/>
        <v>0</v>
      </c>
      <c r="BO152" s="68"/>
      <c r="BP152" s="71">
        <f t="shared" si="108"/>
        <v>0</v>
      </c>
      <c r="BQ152" s="68"/>
      <c r="BR152" s="71">
        <f t="shared" si="109"/>
        <v>0</v>
      </c>
      <c r="BS152" s="68"/>
      <c r="BT152" s="71">
        <f t="shared" si="110"/>
        <v>0</v>
      </c>
      <c r="BU152" s="68"/>
      <c r="BV152" s="71">
        <f t="shared" si="111"/>
        <v>0</v>
      </c>
      <c r="BW152" s="68"/>
      <c r="BX152" s="71">
        <f t="shared" si="112"/>
        <v>0</v>
      </c>
      <c r="BY152" s="68"/>
      <c r="BZ152" s="71">
        <f t="shared" si="112"/>
        <v>0</v>
      </c>
      <c r="CA152" s="68"/>
      <c r="CB152" s="71">
        <f t="shared" si="113"/>
        <v>0</v>
      </c>
      <c r="CC152" s="68"/>
      <c r="CD152" s="71">
        <f t="shared" si="114"/>
        <v>0</v>
      </c>
      <c r="CE152" s="68"/>
      <c r="CF152" s="71">
        <f t="shared" si="115"/>
        <v>0</v>
      </c>
      <c r="CG152" s="68"/>
      <c r="CH152" s="71">
        <f t="shared" si="116"/>
        <v>0</v>
      </c>
      <c r="CI152" s="68"/>
      <c r="CJ152" s="71">
        <f t="shared" si="117"/>
        <v>0</v>
      </c>
      <c r="CK152" s="68"/>
      <c r="CL152" s="71">
        <f t="shared" si="118"/>
        <v>0</v>
      </c>
      <c r="CM152" s="68"/>
      <c r="CN152" s="71">
        <f t="shared" si="128"/>
        <v>0</v>
      </c>
      <c r="CO152" s="68"/>
      <c r="CP152" s="71">
        <f t="shared" si="119"/>
        <v>0</v>
      </c>
      <c r="CQ152" s="68"/>
      <c r="CR152" s="71">
        <f t="shared" si="120"/>
        <v>0</v>
      </c>
      <c r="CS152" s="68"/>
      <c r="CT152" s="71">
        <f t="shared" si="121"/>
        <v>0</v>
      </c>
      <c r="CU152" s="68"/>
      <c r="CV152" s="71">
        <f t="shared" si="122"/>
        <v>0</v>
      </c>
      <c r="CW152" s="68"/>
      <c r="CX152" s="71">
        <f t="shared" si="123"/>
        <v>0</v>
      </c>
      <c r="CY152" s="68"/>
      <c r="CZ152" s="71">
        <f t="shared" si="124"/>
        <v>0</v>
      </c>
      <c r="DA152" s="68"/>
      <c r="DB152" s="71">
        <f t="shared" si="125"/>
        <v>0</v>
      </c>
      <c r="DC152" s="68"/>
      <c r="DD152" s="71">
        <f t="shared" si="126"/>
        <v>0</v>
      </c>
      <c r="DE152" s="68"/>
      <c r="DF152" s="52"/>
    </row>
    <row r="153" spans="1:110" s="9" customFormat="1" x14ac:dyDescent="0.2">
      <c r="A153" s="50">
        <v>148</v>
      </c>
      <c r="B153" s="48" t="s">
        <v>2</v>
      </c>
      <c r="C153" s="48" t="s">
        <v>2</v>
      </c>
      <c r="D153" s="56" t="s">
        <v>2</v>
      </c>
      <c r="E153" s="14"/>
      <c r="F153" s="14"/>
      <c r="G153" s="14"/>
      <c r="H153" s="14"/>
      <c r="I153" s="6">
        <f t="shared" si="86"/>
        <v>0</v>
      </c>
      <c r="J153" s="7" t="str">
        <f t="shared" si="127"/>
        <v>ERROR</v>
      </c>
      <c r="K153" s="62"/>
      <c r="L153" s="62"/>
      <c r="M153" s="62"/>
      <c r="N153" s="50"/>
      <c r="O153" s="71">
        <f t="shared" si="87"/>
        <v>0</v>
      </c>
      <c r="P153" s="69"/>
      <c r="Q153" s="71">
        <f t="shared" si="88"/>
        <v>0</v>
      </c>
      <c r="R153" s="69"/>
      <c r="S153" s="69"/>
      <c r="T153" s="71">
        <f t="shared" si="89"/>
        <v>0</v>
      </c>
      <c r="U153" s="69"/>
      <c r="V153" s="69"/>
      <c r="W153" s="71">
        <f t="shared" si="90"/>
        <v>0</v>
      </c>
      <c r="X153" s="69"/>
      <c r="Y153" s="69"/>
      <c r="Z153" s="71">
        <f t="shared" si="91"/>
        <v>0</v>
      </c>
      <c r="AA153" s="69"/>
      <c r="AB153" s="69"/>
      <c r="AC153" s="71">
        <f t="shared" si="92"/>
        <v>0</v>
      </c>
      <c r="AD153" s="69"/>
      <c r="AE153" s="69"/>
      <c r="AF153" s="71">
        <f t="shared" si="93"/>
        <v>0</v>
      </c>
      <c r="AG153" s="69"/>
      <c r="AH153" s="69"/>
      <c r="AI153" s="71">
        <f t="shared" si="94"/>
        <v>0</v>
      </c>
      <c r="AJ153" s="69"/>
      <c r="AK153" s="69"/>
      <c r="AL153" s="71">
        <f t="shared" si="95"/>
        <v>0</v>
      </c>
      <c r="AM153" s="69"/>
      <c r="AN153" s="69"/>
      <c r="AO153" s="71">
        <f t="shared" si="96"/>
        <v>0</v>
      </c>
      <c r="AP153" s="69"/>
      <c r="AQ153" s="69"/>
      <c r="AR153" s="71">
        <f t="shared" si="97"/>
        <v>0</v>
      </c>
      <c r="AS153" s="69"/>
      <c r="AT153" s="71">
        <f t="shared" si="98"/>
        <v>0</v>
      </c>
      <c r="AU153" s="69"/>
      <c r="AV153" s="71">
        <f t="shared" si="98"/>
        <v>0</v>
      </c>
      <c r="AW153" s="69"/>
      <c r="AX153" s="71">
        <f t="shared" si="99"/>
        <v>0</v>
      </c>
      <c r="AY153" s="69"/>
      <c r="AZ153" s="71">
        <f t="shared" si="100"/>
        <v>0</v>
      </c>
      <c r="BA153" s="69"/>
      <c r="BB153" s="71">
        <f t="shared" si="101"/>
        <v>0</v>
      </c>
      <c r="BC153" s="69"/>
      <c r="BD153" s="71">
        <f t="shared" si="102"/>
        <v>0</v>
      </c>
      <c r="BE153" s="69"/>
      <c r="BF153" s="71">
        <f t="shared" si="103"/>
        <v>0</v>
      </c>
      <c r="BG153" s="69"/>
      <c r="BH153" s="71">
        <f t="shared" si="104"/>
        <v>0</v>
      </c>
      <c r="BI153" s="69"/>
      <c r="BJ153" s="71">
        <f t="shared" si="105"/>
        <v>0</v>
      </c>
      <c r="BK153" s="69"/>
      <c r="BL153" s="71">
        <f t="shared" si="106"/>
        <v>0</v>
      </c>
      <c r="BM153" s="69"/>
      <c r="BN153" s="71">
        <f t="shared" si="107"/>
        <v>0</v>
      </c>
      <c r="BO153" s="69"/>
      <c r="BP153" s="71">
        <f t="shared" si="108"/>
        <v>0</v>
      </c>
      <c r="BQ153" s="69"/>
      <c r="BR153" s="71">
        <f t="shared" si="109"/>
        <v>0</v>
      </c>
      <c r="BS153" s="69"/>
      <c r="BT153" s="71">
        <f t="shared" si="110"/>
        <v>0</v>
      </c>
      <c r="BU153" s="69"/>
      <c r="BV153" s="71">
        <f t="shared" si="111"/>
        <v>0</v>
      </c>
      <c r="BW153" s="69"/>
      <c r="BX153" s="71">
        <f t="shared" si="112"/>
        <v>0</v>
      </c>
      <c r="BY153" s="69"/>
      <c r="BZ153" s="71">
        <f t="shared" si="112"/>
        <v>0</v>
      </c>
      <c r="CA153" s="69"/>
      <c r="CB153" s="71">
        <f t="shared" si="113"/>
        <v>0</v>
      </c>
      <c r="CC153" s="69"/>
      <c r="CD153" s="71">
        <f t="shared" si="114"/>
        <v>0</v>
      </c>
      <c r="CE153" s="69"/>
      <c r="CF153" s="71">
        <f t="shared" si="115"/>
        <v>0</v>
      </c>
      <c r="CG153" s="69"/>
      <c r="CH153" s="71">
        <f t="shared" si="116"/>
        <v>0</v>
      </c>
      <c r="CI153" s="69"/>
      <c r="CJ153" s="71">
        <f t="shared" si="117"/>
        <v>0</v>
      </c>
      <c r="CK153" s="69"/>
      <c r="CL153" s="71">
        <f t="shared" si="118"/>
        <v>0</v>
      </c>
      <c r="CM153" s="69"/>
      <c r="CN153" s="71">
        <f t="shared" si="128"/>
        <v>0</v>
      </c>
      <c r="CO153" s="69"/>
      <c r="CP153" s="71">
        <f t="shared" si="119"/>
        <v>0</v>
      </c>
      <c r="CQ153" s="69"/>
      <c r="CR153" s="71">
        <f t="shared" si="120"/>
        <v>0</v>
      </c>
      <c r="CS153" s="69"/>
      <c r="CT153" s="71">
        <f t="shared" si="121"/>
        <v>0</v>
      </c>
      <c r="CU153" s="69"/>
      <c r="CV153" s="71">
        <f t="shared" si="122"/>
        <v>0</v>
      </c>
      <c r="CW153" s="69"/>
      <c r="CX153" s="71">
        <f t="shared" si="123"/>
        <v>0</v>
      </c>
      <c r="CY153" s="69"/>
      <c r="CZ153" s="71">
        <f t="shared" si="124"/>
        <v>0</v>
      </c>
      <c r="DA153" s="69"/>
      <c r="DB153" s="71">
        <f t="shared" si="125"/>
        <v>0</v>
      </c>
      <c r="DC153" s="69"/>
      <c r="DD153" s="71">
        <f t="shared" si="126"/>
        <v>0</v>
      </c>
      <c r="DE153" s="69"/>
      <c r="DF153" s="52"/>
    </row>
    <row r="154" spans="1:110" s="9" customFormat="1" x14ac:dyDescent="0.2">
      <c r="A154" s="65">
        <v>149</v>
      </c>
      <c r="B154" s="5"/>
      <c r="C154" s="5"/>
      <c r="D154" s="54"/>
      <c r="E154" s="13"/>
      <c r="F154" s="13"/>
      <c r="G154" s="13"/>
      <c r="H154" s="13"/>
      <c r="I154" s="6">
        <f t="shared" si="86"/>
        <v>0</v>
      </c>
      <c r="J154" s="7" t="str">
        <f t="shared" si="127"/>
        <v>ERROR</v>
      </c>
      <c r="K154" s="61"/>
      <c r="L154" s="61"/>
      <c r="M154" s="61"/>
      <c r="N154" s="50"/>
      <c r="O154" s="71">
        <f t="shared" si="87"/>
        <v>0</v>
      </c>
      <c r="P154" s="68"/>
      <c r="Q154" s="71">
        <f t="shared" si="88"/>
        <v>0</v>
      </c>
      <c r="R154" s="68"/>
      <c r="S154" s="68"/>
      <c r="T154" s="71">
        <f t="shared" si="89"/>
        <v>0</v>
      </c>
      <c r="U154" s="68"/>
      <c r="V154" s="68"/>
      <c r="W154" s="71">
        <f t="shared" si="90"/>
        <v>0</v>
      </c>
      <c r="X154" s="68"/>
      <c r="Y154" s="68"/>
      <c r="Z154" s="71">
        <f t="shared" si="91"/>
        <v>0</v>
      </c>
      <c r="AA154" s="68"/>
      <c r="AB154" s="68"/>
      <c r="AC154" s="71">
        <f t="shared" si="92"/>
        <v>0</v>
      </c>
      <c r="AD154" s="68"/>
      <c r="AE154" s="68"/>
      <c r="AF154" s="71">
        <f t="shared" si="93"/>
        <v>0</v>
      </c>
      <c r="AG154" s="68"/>
      <c r="AH154" s="68"/>
      <c r="AI154" s="71">
        <f t="shared" si="94"/>
        <v>0</v>
      </c>
      <c r="AJ154" s="68"/>
      <c r="AK154" s="68"/>
      <c r="AL154" s="71">
        <f t="shared" si="95"/>
        <v>0</v>
      </c>
      <c r="AM154" s="68"/>
      <c r="AN154" s="68"/>
      <c r="AO154" s="71">
        <f t="shared" si="96"/>
        <v>0</v>
      </c>
      <c r="AP154" s="68"/>
      <c r="AQ154" s="68"/>
      <c r="AR154" s="71">
        <f t="shared" si="97"/>
        <v>0</v>
      </c>
      <c r="AS154" s="68"/>
      <c r="AT154" s="71">
        <f t="shared" si="98"/>
        <v>0</v>
      </c>
      <c r="AU154" s="68"/>
      <c r="AV154" s="71">
        <f t="shared" si="98"/>
        <v>0</v>
      </c>
      <c r="AW154" s="68"/>
      <c r="AX154" s="71">
        <f t="shared" si="99"/>
        <v>0</v>
      </c>
      <c r="AY154" s="68"/>
      <c r="AZ154" s="71">
        <f t="shared" si="100"/>
        <v>0</v>
      </c>
      <c r="BA154" s="68"/>
      <c r="BB154" s="71">
        <f t="shared" si="101"/>
        <v>0</v>
      </c>
      <c r="BC154" s="68"/>
      <c r="BD154" s="71">
        <f t="shared" si="102"/>
        <v>0</v>
      </c>
      <c r="BE154" s="68"/>
      <c r="BF154" s="71">
        <f t="shared" si="103"/>
        <v>0</v>
      </c>
      <c r="BG154" s="68"/>
      <c r="BH154" s="71">
        <f t="shared" si="104"/>
        <v>0</v>
      </c>
      <c r="BI154" s="68"/>
      <c r="BJ154" s="71">
        <f t="shared" si="105"/>
        <v>0</v>
      </c>
      <c r="BK154" s="68"/>
      <c r="BL154" s="71">
        <f t="shared" si="106"/>
        <v>0</v>
      </c>
      <c r="BM154" s="68"/>
      <c r="BN154" s="71">
        <f t="shared" si="107"/>
        <v>0</v>
      </c>
      <c r="BO154" s="68"/>
      <c r="BP154" s="71">
        <f t="shared" si="108"/>
        <v>0</v>
      </c>
      <c r="BQ154" s="68"/>
      <c r="BR154" s="71">
        <f t="shared" si="109"/>
        <v>0</v>
      </c>
      <c r="BS154" s="68"/>
      <c r="BT154" s="71">
        <f t="shared" si="110"/>
        <v>0</v>
      </c>
      <c r="BU154" s="68"/>
      <c r="BV154" s="71">
        <f t="shared" si="111"/>
        <v>0</v>
      </c>
      <c r="BW154" s="68"/>
      <c r="BX154" s="71">
        <f t="shared" si="112"/>
        <v>0</v>
      </c>
      <c r="BY154" s="68"/>
      <c r="BZ154" s="71">
        <f t="shared" si="112"/>
        <v>0</v>
      </c>
      <c r="CA154" s="68"/>
      <c r="CB154" s="71">
        <f t="shared" si="113"/>
        <v>0</v>
      </c>
      <c r="CC154" s="68"/>
      <c r="CD154" s="71">
        <f t="shared" si="114"/>
        <v>0</v>
      </c>
      <c r="CE154" s="68"/>
      <c r="CF154" s="71">
        <f t="shared" si="115"/>
        <v>0</v>
      </c>
      <c r="CG154" s="68"/>
      <c r="CH154" s="71">
        <f t="shared" si="116"/>
        <v>0</v>
      </c>
      <c r="CI154" s="68"/>
      <c r="CJ154" s="71">
        <f t="shared" si="117"/>
        <v>0</v>
      </c>
      <c r="CK154" s="68"/>
      <c r="CL154" s="71">
        <f t="shared" si="118"/>
        <v>0</v>
      </c>
      <c r="CM154" s="68"/>
      <c r="CN154" s="71">
        <f t="shared" si="128"/>
        <v>0</v>
      </c>
      <c r="CO154" s="68"/>
      <c r="CP154" s="71">
        <f t="shared" si="119"/>
        <v>0</v>
      </c>
      <c r="CQ154" s="68"/>
      <c r="CR154" s="71">
        <f t="shared" si="120"/>
        <v>0</v>
      </c>
      <c r="CS154" s="68"/>
      <c r="CT154" s="71">
        <f t="shared" si="121"/>
        <v>0</v>
      </c>
      <c r="CU154" s="68"/>
      <c r="CV154" s="71">
        <f t="shared" si="122"/>
        <v>0</v>
      </c>
      <c r="CW154" s="68"/>
      <c r="CX154" s="71">
        <f t="shared" si="123"/>
        <v>0</v>
      </c>
      <c r="CY154" s="68"/>
      <c r="CZ154" s="71">
        <f t="shared" si="124"/>
        <v>0</v>
      </c>
      <c r="DA154" s="68"/>
      <c r="DB154" s="71">
        <f t="shared" si="125"/>
        <v>0</v>
      </c>
      <c r="DC154" s="68"/>
      <c r="DD154" s="71">
        <f t="shared" si="126"/>
        <v>0</v>
      </c>
      <c r="DE154" s="68"/>
      <c r="DF154" s="52"/>
    </row>
    <row r="155" spans="1:110" s="9" customFormat="1" x14ac:dyDescent="0.2">
      <c r="A155" s="50">
        <v>150</v>
      </c>
      <c r="B155" s="48" t="s">
        <v>2</v>
      </c>
      <c r="C155" s="48" t="s">
        <v>2</v>
      </c>
      <c r="D155" s="56" t="s">
        <v>2</v>
      </c>
      <c r="E155" s="14"/>
      <c r="F155" s="14"/>
      <c r="G155" s="14"/>
      <c r="H155" s="14"/>
      <c r="I155" s="6">
        <f t="shared" si="86"/>
        <v>0</v>
      </c>
      <c r="J155" s="7" t="str">
        <f t="shared" si="127"/>
        <v>ERROR</v>
      </c>
      <c r="K155" s="62"/>
      <c r="L155" s="62"/>
      <c r="M155" s="62"/>
      <c r="N155" s="50"/>
      <c r="O155" s="71">
        <f t="shared" si="87"/>
        <v>0</v>
      </c>
      <c r="P155" s="69"/>
      <c r="Q155" s="71">
        <f t="shared" si="88"/>
        <v>0</v>
      </c>
      <c r="R155" s="69"/>
      <c r="S155" s="69"/>
      <c r="T155" s="71">
        <f t="shared" si="89"/>
        <v>0</v>
      </c>
      <c r="U155" s="69"/>
      <c r="V155" s="69"/>
      <c r="W155" s="71">
        <f t="shared" si="90"/>
        <v>0</v>
      </c>
      <c r="X155" s="69"/>
      <c r="Y155" s="69"/>
      <c r="Z155" s="71">
        <f t="shared" si="91"/>
        <v>0</v>
      </c>
      <c r="AA155" s="69"/>
      <c r="AB155" s="69"/>
      <c r="AC155" s="71">
        <f t="shared" si="92"/>
        <v>0</v>
      </c>
      <c r="AD155" s="69"/>
      <c r="AE155" s="69"/>
      <c r="AF155" s="71">
        <f t="shared" si="93"/>
        <v>0</v>
      </c>
      <c r="AG155" s="69"/>
      <c r="AH155" s="69"/>
      <c r="AI155" s="71">
        <f t="shared" si="94"/>
        <v>0</v>
      </c>
      <c r="AJ155" s="69"/>
      <c r="AK155" s="69"/>
      <c r="AL155" s="71">
        <f t="shared" si="95"/>
        <v>0</v>
      </c>
      <c r="AM155" s="69"/>
      <c r="AN155" s="69"/>
      <c r="AO155" s="71">
        <f t="shared" si="96"/>
        <v>0</v>
      </c>
      <c r="AP155" s="69"/>
      <c r="AQ155" s="69"/>
      <c r="AR155" s="71">
        <f t="shared" si="97"/>
        <v>0</v>
      </c>
      <c r="AS155" s="69"/>
      <c r="AT155" s="71">
        <f t="shared" si="98"/>
        <v>0</v>
      </c>
      <c r="AU155" s="69"/>
      <c r="AV155" s="71">
        <f t="shared" si="98"/>
        <v>0</v>
      </c>
      <c r="AW155" s="69"/>
      <c r="AX155" s="71">
        <f t="shared" si="99"/>
        <v>0</v>
      </c>
      <c r="AY155" s="69"/>
      <c r="AZ155" s="71">
        <f t="shared" si="100"/>
        <v>0</v>
      </c>
      <c r="BA155" s="69"/>
      <c r="BB155" s="71">
        <f t="shared" si="101"/>
        <v>0</v>
      </c>
      <c r="BC155" s="69"/>
      <c r="BD155" s="71">
        <f t="shared" si="102"/>
        <v>0</v>
      </c>
      <c r="BE155" s="69"/>
      <c r="BF155" s="71">
        <f t="shared" si="103"/>
        <v>0</v>
      </c>
      <c r="BG155" s="69"/>
      <c r="BH155" s="71">
        <f t="shared" si="104"/>
        <v>0</v>
      </c>
      <c r="BI155" s="69"/>
      <c r="BJ155" s="71">
        <f t="shared" si="105"/>
        <v>0</v>
      </c>
      <c r="BK155" s="69"/>
      <c r="BL155" s="71">
        <f t="shared" si="106"/>
        <v>0</v>
      </c>
      <c r="BM155" s="69"/>
      <c r="BN155" s="71">
        <f t="shared" si="107"/>
        <v>0</v>
      </c>
      <c r="BO155" s="69"/>
      <c r="BP155" s="71">
        <f t="shared" si="108"/>
        <v>0</v>
      </c>
      <c r="BQ155" s="69"/>
      <c r="BR155" s="71">
        <f t="shared" si="109"/>
        <v>0</v>
      </c>
      <c r="BS155" s="69"/>
      <c r="BT155" s="71">
        <f t="shared" si="110"/>
        <v>0</v>
      </c>
      <c r="BU155" s="69"/>
      <c r="BV155" s="71">
        <f t="shared" si="111"/>
        <v>0</v>
      </c>
      <c r="BW155" s="69"/>
      <c r="BX155" s="71">
        <f t="shared" si="112"/>
        <v>0</v>
      </c>
      <c r="BY155" s="69"/>
      <c r="BZ155" s="71">
        <f t="shared" si="112"/>
        <v>0</v>
      </c>
      <c r="CA155" s="69"/>
      <c r="CB155" s="71">
        <f t="shared" si="113"/>
        <v>0</v>
      </c>
      <c r="CC155" s="69"/>
      <c r="CD155" s="71">
        <f t="shared" si="114"/>
        <v>0</v>
      </c>
      <c r="CE155" s="69"/>
      <c r="CF155" s="71">
        <f t="shared" si="115"/>
        <v>0</v>
      </c>
      <c r="CG155" s="69"/>
      <c r="CH155" s="71">
        <f t="shared" si="116"/>
        <v>0</v>
      </c>
      <c r="CI155" s="69"/>
      <c r="CJ155" s="71">
        <f t="shared" si="117"/>
        <v>0</v>
      </c>
      <c r="CK155" s="69"/>
      <c r="CL155" s="71">
        <f t="shared" si="118"/>
        <v>0</v>
      </c>
      <c r="CM155" s="69"/>
      <c r="CN155" s="71">
        <f t="shared" si="128"/>
        <v>0</v>
      </c>
      <c r="CO155" s="69"/>
      <c r="CP155" s="71">
        <f t="shared" si="119"/>
        <v>0</v>
      </c>
      <c r="CQ155" s="69"/>
      <c r="CR155" s="71">
        <f t="shared" si="120"/>
        <v>0</v>
      </c>
      <c r="CS155" s="69"/>
      <c r="CT155" s="71">
        <f t="shared" si="121"/>
        <v>0</v>
      </c>
      <c r="CU155" s="69"/>
      <c r="CV155" s="71">
        <f t="shared" si="122"/>
        <v>0</v>
      </c>
      <c r="CW155" s="69"/>
      <c r="CX155" s="71">
        <f t="shared" si="123"/>
        <v>0</v>
      </c>
      <c r="CY155" s="69"/>
      <c r="CZ155" s="71">
        <f t="shared" si="124"/>
        <v>0</v>
      </c>
      <c r="DA155" s="69"/>
      <c r="DB155" s="71">
        <f t="shared" si="125"/>
        <v>0</v>
      </c>
      <c r="DC155" s="69"/>
      <c r="DD155" s="71">
        <f t="shared" si="126"/>
        <v>0</v>
      </c>
      <c r="DE155" s="69"/>
      <c r="DF155" s="52"/>
    </row>
    <row r="156" spans="1:110" s="9" customFormat="1" x14ac:dyDescent="0.2">
      <c r="A156" s="65">
        <v>151</v>
      </c>
      <c r="B156" s="5"/>
      <c r="C156" s="5"/>
      <c r="D156" s="54"/>
      <c r="E156" s="13"/>
      <c r="F156" s="13"/>
      <c r="G156" s="13"/>
      <c r="H156" s="13"/>
      <c r="I156" s="6">
        <f t="shared" si="86"/>
        <v>0</v>
      </c>
      <c r="J156" s="7" t="str">
        <f t="shared" si="127"/>
        <v>ERROR</v>
      </c>
      <c r="K156" s="61"/>
      <c r="L156" s="61"/>
      <c r="M156" s="61"/>
      <c r="N156" s="50"/>
      <c r="O156" s="71">
        <f t="shared" si="87"/>
        <v>0</v>
      </c>
      <c r="P156" s="68"/>
      <c r="Q156" s="71">
        <f t="shared" si="88"/>
        <v>0</v>
      </c>
      <c r="R156" s="68"/>
      <c r="S156" s="68"/>
      <c r="T156" s="71">
        <f t="shared" si="89"/>
        <v>0</v>
      </c>
      <c r="U156" s="68"/>
      <c r="V156" s="68"/>
      <c r="W156" s="71">
        <f t="shared" si="90"/>
        <v>0</v>
      </c>
      <c r="X156" s="68"/>
      <c r="Y156" s="68"/>
      <c r="Z156" s="71">
        <f t="shared" si="91"/>
        <v>0</v>
      </c>
      <c r="AA156" s="68"/>
      <c r="AB156" s="68"/>
      <c r="AC156" s="71">
        <f t="shared" si="92"/>
        <v>0</v>
      </c>
      <c r="AD156" s="68"/>
      <c r="AE156" s="68"/>
      <c r="AF156" s="71">
        <f t="shared" si="93"/>
        <v>0</v>
      </c>
      <c r="AG156" s="68"/>
      <c r="AH156" s="68"/>
      <c r="AI156" s="71">
        <f t="shared" si="94"/>
        <v>0</v>
      </c>
      <c r="AJ156" s="68"/>
      <c r="AK156" s="68"/>
      <c r="AL156" s="71">
        <f t="shared" si="95"/>
        <v>0</v>
      </c>
      <c r="AM156" s="68"/>
      <c r="AN156" s="68"/>
      <c r="AO156" s="71">
        <f t="shared" si="96"/>
        <v>0</v>
      </c>
      <c r="AP156" s="68"/>
      <c r="AQ156" s="68"/>
      <c r="AR156" s="71">
        <f t="shared" si="97"/>
        <v>0</v>
      </c>
      <c r="AS156" s="68"/>
      <c r="AT156" s="71">
        <f t="shared" si="98"/>
        <v>0</v>
      </c>
      <c r="AU156" s="68"/>
      <c r="AV156" s="71">
        <f t="shared" si="98"/>
        <v>0</v>
      </c>
      <c r="AW156" s="68"/>
      <c r="AX156" s="71">
        <f t="shared" si="99"/>
        <v>0</v>
      </c>
      <c r="AY156" s="68"/>
      <c r="AZ156" s="71">
        <f t="shared" si="100"/>
        <v>0</v>
      </c>
      <c r="BA156" s="68"/>
      <c r="BB156" s="71">
        <f t="shared" si="101"/>
        <v>0</v>
      </c>
      <c r="BC156" s="68"/>
      <c r="BD156" s="71">
        <f t="shared" si="102"/>
        <v>0</v>
      </c>
      <c r="BE156" s="68"/>
      <c r="BF156" s="71">
        <f t="shared" si="103"/>
        <v>0</v>
      </c>
      <c r="BG156" s="68"/>
      <c r="BH156" s="71">
        <f t="shared" si="104"/>
        <v>0</v>
      </c>
      <c r="BI156" s="68"/>
      <c r="BJ156" s="71">
        <f t="shared" si="105"/>
        <v>0</v>
      </c>
      <c r="BK156" s="68"/>
      <c r="BL156" s="71">
        <f t="shared" si="106"/>
        <v>0</v>
      </c>
      <c r="BM156" s="68"/>
      <c r="BN156" s="71">
        <f t="shared" si="107"/>
        <v>0</v>
      </c>
      <c r="BO156" s="68"/>
      <c r="BP156" s="71">
        <f t="shared" si="108"/>
        <v>0</v>
      </c>
      <c r="BQ156" s="68"/>
      <c r="BR156" s="71">
        <f t="shared" si="109"/>
        <v>0</v>
      </c>
      <c r="BS156" s="68"/>
      <c r="BT156" s="71">
        <f t="shared" si="110"/>
        <v>0</v>
      </c>
      <c r="BU156" s="68"/>
      <c r="BV156" s="71">
        <f t="shared" si="111"/>
        <v>0</v>
      </c>
      <c r="BW156" s="68"/>
      <c r="BX156" s="71">
        <f t="shared" si="112"/>
        <v>0</v>
      </c>
      <c r="BY156" s="68"/>
      <c r="BZ156" s="71">
        <f t="shared" si="112"/>
        <v>0</v>
      </c>
      <c r="CA156" s="68"/>
      <c r="CB156" s="71">
        <f t="shared" si="113"/>
        <v>0</v>
      </c>
      <c r="CC156" s="68"/>
      <c r="CD156" s="71">
        <f t="shared" si="114"/>
        <v>0</v>
      </c>
      <c r="CE156" s="68"/>
      <c r="CF156" s="71">
        <f t="shared" si="115"/>
        <v>0</v>
      </c>
      <c r="CG156" s="68"/>
      <c r="CH156" s="71">
        <f t="shared" si="116"/>
        <v>0</v>
      </c>
      <c r="CI156" s="68"/>
      <c r="CJ156" s="71">
        <f t="shared" si="117"/>
        <v>0</v>
      </c>
      <c r="CK156" s="68"/>
      <c r="CL156" s="71">
        <f t="shared" si="118"/>
        <v>0</v>
      </c>
      <c r="CM156" s="68"/>
      <c r="CN156" s="71">
        <f t="shared" si="128"/>
        <v>0</v>
      </c>
      <c r="CO156" s="68"/>
      <c r="CP156" s="71">
        <f t="shared" si="119"/>
        <v>0</v>
      </c>
      <c r="CQ156" s="68"/>
      <c r="CR156" s="71">
        <f t="shared" si="120"/>
        <v>0</v>
      </c>
      <c r="CS156" s="68"/>
      <c r="CT156" s="71">
        <f t="shared" si="121"/>
        <v>0</v>
      </c>
      <c r="CU156" s="68"/>
      <c r="CV156" s="71">
        <f t="shared" si="122"/>
        <v>0</v>
      </c>
      <c r="CW156" s="68"/>
      <c r="CX156" s="71">
        <f t="shared" si="123"/>
        <v>0</v>
      </c>
      <c r="CY156" s="68"/>
      <c r="CZ156" s="71">
        <f t="shared" si="124"/>
        <v>0</v>
      </c>
      <c r="DA156" s="68"/>
      <c r="DB156" s="71">
        <f t="shared" si="125"/>
        <v>0</v>
      </c>
      <c r="DC156" s="68"/>
      <c r="DD156" s="71">
        <f t="shared" si="126"/>
        <v>0</v>
      </c>
      <c r="DE156" s="68"/>
      <c r="DF156" s="52"/>
    </row>
    <row r="157" spans="1:110" s="9" customFormat="1" x14ac:dyDescent="0.2">
      <c r="A157" s="50">
        <v>152</v>
      </c>
      <c r="B157" s="48" t="s">
        <v>2</v>
      </c>
      <c r="C157" s="48" t="s">
        <v>2</v>
      </c>
      <c r="D157" s="56" t="s">
        <v>2</v>
      </c>
      <c r="E157" s="14"/>
      <c r="F157" s="14"/>
      <c r="G157" s="14"/>
      <c r="H157" s="14"/>
      <c r="I157" s="6">
        <f t="shared" si="86"/>
        <v>0</v>
      </c>
      <c r="J157" s="7" t="str">
        <f t="shared" si="127"/>
        <v>ERROR</v>
      </c>
      <c r="K157" s="62"/>
      <c r="L157" s="62"/>
      <c r="M157" s="62"/>
      <c r="N157" s="50"/>
      <c r="O157" s="71">
        <f t="shared" si="87"/>
        <v>0</v>
      </c>
      <c r="P157" s="69"/>
      <c r="Q157" s="71">
        <f t="shared" si="88"/>
        <v>0</v>
      </c>
      <c r="R157" s="69"/>
      <c r="S157" s="69"/>
      <c r="T157" s="71">
        <f t="shared" si="89"/>
        <v>0</v>
      </c>
      <c r="U157" s="69"/>
      <c r="V157" s="69"/>
      <c r="W157" s="71">
        <f t="shared" si="90"/>
        <v>0</v>
      </c>
      <c r="X157" s="69"/>
      <c r="Y157" s="69"/>
      <c r="Z157" s="71">
        <f t="shared" si="91"/>
        <v>0</v>
      </c>
      <c r="AA157" s="69"/>
      <c r="AB157" s="69"/>
      <c r="AC157" s="71">
        <f t="shared" si="92"/>
        <v>0</v>
      </c>
      <c r="AD157" s="69"/>
      <c r="AE157" s="69"/>
      <c r="AF157" s="71">
        <f t="shared" si="93"/>
        <v>0</v>
      </c>
      <c r="AG157" s="69"/>
      <c r="AH157" s="69"/>
      <c r="AI157" s="71">
        <f t="shared" si="94"/>
        <v>0</v>
      </c>
      <c r="AJ157" s="69"/>
      <c r="AK157" s="69"/>
      <c r="AL157" s="71">
        <f t="shared" si="95"/>
        <v>0</v>
      </c>
      <c r="AM157" s="69"/>
      <c r="AN157" s="69"/>
      <c r="AO157" s="71">
        <f t="shared" si="96"/>
        <v>0</v>
      </c>
      <c r="AP157" s="69"/>
      <c r="AQ157" s="69"/>
      <c r="AR157" s="71">
        <f t="shared" si="97"/>
        <v>0</v>
      </c>
      <c r="AS157" s="69"/>
      <c r="AT157" s="71">
        <f t="shared" si="98"/>
        <v>0</v>
      </c>
      <c r="AU157" s="69"/>
      <c r="AV157" s="71">
        <f t="shared" si="98"/>
        <v>0</v>
      </c>
      <c r="AW157" s="69"/>
      <c r="AX157" s="71">
        <f t="shared" si="99"/>
        <v>0</v>
      </c>
      <c r="AY157" s="69"/>
      <c r="AZ157" s="71">
        <f t="shared" si="100"/>
        <v>0</v>
      </c>
      <c r="BA157" s="69"/>
      <c r="BB157" s="71">
        <f t="shared" si="101"/>
        <v>0</v>
      </c>
      <c r="BC157" s="69"/>
      <c r="BD157" s="71">
        <f t="shared" si="102"/>
        <v>0</v>
      </c>
      <c r="BE157" s="69"/>
      <c r="BF157" s="71">
        <f t="shared" si="103"/>
        <v>0</v>
      </c>
      <c r="BG157" s="69"/>
      <c r="BH157" s="71">
        <f t="shared" si="104"/>
        <v>0</v>
      </c>
      <c r="BI157" s="69"/>
      <c r="BJ157" s="71">
        <f t="shared" si="105"/>
        <v>0</v>
      </c>
      <c r="BK157" s="69"/>
      <c r="BL157" s="71">
        <f t="shared" si="106"/>
        <v>0</v>
      </c>
      <c r="BM157" s="69"/>
      <c r="BN157" s="71">
        <f t="shared" si="107"/>
        <v>0</v>
      </c>
      <c r="BO157" s="69"/>
      <c r="BP157" s="71">
        <f t="shared" si="108"/>
        <v>0</v>
      </c>
      <c r="BQ157" s="69"/>
      <c r="BR157" s="71">
        <f t="shared" si="109"/>
        <v>0</v>
      </c>
      <c r="BS157" s="69"/>
      <c r="BT157" s="71">
        <f t="shared" si="110"/>
        <v>0</v>
      </c>
      <c r="BU157" s="69"/>
      <c r="BV157" s="71">
        <f t="shared" si="111"/>
        <v>0</v>
      </c>
      <c r="BW157" s="69"/>
      <c r="BX157" s="71">
        <f t="shared" si="112"/>
        <v>0</v>
      </c>
      <c r="BY157" s="69"/>
      <c r="BZ157" s="71">
        <f t="shared" si="112"/>
        <v>0</v>
      </c>
      <c r="CA157" s="69"/>
      <c r="CB157" s="71">
        <f t="shared" si="113"/>
        <v>0</v>
      </c>
      <c r="CC157" s="69"/>
      <c r="CD157" s="71">
        <f t="shared" si="114"/>
        <v>0</v>
      </c>
      <c r="CE157" s="69"/>
      <c r="CF157" s="71">
        <f t="shared" si="115"/>
        <v>0</v>
      </c>
      <c r="CG157" s="69"/>
      <c r="CH157" s="71">
        <f t="shared" si="116"/>
        <v>0</v>
      </c>
      <c r="CI157" s="69"/>
      <c r="CJ157" s="71">
        <f t="shared" si="117"/>
        <v>0</v>
      </c>
      <c r="CK157" s="69"/>
      <c r="CL157" s="71">
        <f t="shared" si="118"/>
        <v>0</v>
      </c>
      <c r="CM157" s="69"/>
      <c r="CN157" s="71">
        <f t="shared" si="128"/>
        <v>0</v>
      </c>
      <c r="CO157" s="69"/>
      <c r="CP157" s="71">
        <f t="shared" si="119"/>
        <v>0</v>
      </c>
      <c r="CQ157" s="69"/>
      <c r="CR157" s="71">
        <f t="shared" si="120"/>
        <v>0</v>
      </c>
      <c r="CS157" s="69"/>
      <c r="CT157" s="71">
        <f t="shared" si="121"/>
        <v>0</v>
      </c>
      <c r="CU157" s="69"/>
      <c r="CV157" s="71">
        <f t="shared" si="122"/>
        <v>0</v>
      </c>
      <c r="CW157" s="69"/>
      <c r="CX157" s="71">
        <f t="shared" si="123"/>
        <v>0</v>
      </c>
      <c r="CY157" s="69"/>
      <c r="CZ157" s="71">
        <f t="shared" si="124"/>
        <v>0</v>
      </c>
      <c r="DA157" s="69"/>
      <c r="DB157" s="71">
        <f t="shared" si="125"/>
        <v>0</v>
      </c>
      <c r="DC157" s="69"/>
      <c r="DD157" s="71">
        <f t="shared" si="126"/>
        <v>0</v>
      </c>
      <c r="DE157" s="69"/>
      <c r="DF157" s="52"/>
    </row>
    <row r="158" spans="1:110" s="9" customFormat="1" x14ac:dyDescent="0.2">
      <c r="A158" s="65">
        <v>153</v>
      </c>
      <c r="B158" s="5"/>
      <c r="C158" s="5"/>
      <c r="D158" s="54"/>
      <c r="E158" s="13"/>
      <c r="F158" s="13"/>
      <c r="G158" s="13"/>
      <c r="H158" s="13"/>
      <c r="I158" s="6">
        <f t="shared" si="86"/>
        <v>0</v>
      </c>
      <c r="J158" s="7" t="str">
        <f t="shared" si="127"/>
        <v>ERROR</v>
      </c>
      <c r="K158" s="61"/>
      <c r="L158" s="61"/>
      <c r="M158" s="61"/>
      <c r="N158" s="50"/>
      <c r="O158" s="71">
        <f t="shared" si="87"/>
        <v>0</v>
      </c>
      <c r="P158" s="68"/>
      <c r="Q158" s="71">
        <f t="shared" si="88"/>
        <v>0</v>
      </c>
      <c r="R158" s="68"/>
      <c r="S158" s="68"/>
      <c r="T158" s="71">
        <f t="shared" si="89"/>
        <v>0</v>
      </c>
      <c r="U158" s="68"/>
      <c r="V158" s="68"/>
      <c r="W158" s="71">
        <f t="shared" si="90"/>
        <v>0</v>
      </c>
      <c r="X158" s="68"/>
      <c r="Y158" s="68"/>
      <c r="Z158" s="71">
        <f t="shared" si="91"/>
        <v>0</v>
      </c>
      <c r="AA158" s="68"/>
      <c r="AB158" s="68"/>
      <c r="AC158" s="71">
        <f t="shared" si="92"/>
        <v>0</v>
      </c>
      <c r="AD158" s="68"/>
      <c r="AE158" s="68"/>
      <c r="AF158" s="71">
        <f t="shared" si="93"/>
        <v>0</v>
      </c>
      <c r="AG158" s="68"/>
      <c r="AH158" s="68"/>
      <c r="AI158" s="71">
        <f t="shared" si="94"/>
        <v>0</v>
      </c>
      <c r="AJ158" s="68"/>
      <c r="AK158" s="68"/>
      <c r="AL158" s="71">
        <f t="shared" si="95"/>
        <v>0</v>
      </c>
      <c r="AM158" s="68"/>
      <c r="AN158" s="68"/>
      <c r="AO158" s="71">
        <f t="shared" si="96"/>
        <v>0</v>
      </c>
      <c r="AP158" s="68"/>
      <c r="AQ158" s="68"/>
      <c r="AR158" s="71">
        <f t="shared" si="97"/>
        <v>0</v>
      </c>
      <c r="AS158" s="68"/>
      <c r="AT158" s="71">
        <f t="shared" si="98"/>
        <v>0</v>
      </c>
      <c r="AU158" s="68"/>
      <c r="AV158" s="71">
        <f t="shared" si="98"/>
        <v>0</v>
      </c>
      <c r="AW158" s="68"/>
      <c r="AX158" s="71">
        <f t="shared" si="99"/>
        <v>0</v>
      </c>
      <c r="AY158" s="68"/>
      <c r="AZ158" s="71">
        <f t="shared" si="100"/>
        <v>0</v>
      </c>
      <c r="BA158" s="68"/>
      <c r="BB158" s="71">
        <f t="shared" si="101"/>
        <v>0</v>
      </c>
      <c r="BC158" s="68"/>
      <c r="BD158" s="71">
        <f t="shared" si="102"/>
        <v>0</v>
      </c>
      <c r="BE158" s="68"/>
      <c r="BF158" s="71">
        <f t="shared" si="103"/>
        <v>0</v>
      </c>
      <c r="BG158" s="68"/>
      <c r="BH158" s="71">
        <f t="shared" si="104"/>
        <v>0</v>
      </c>
      <c r="BI158" s="68"/>
      <c r="BJ158" s="71">
        <f t="shared" si="105"/>
        <v>0</v>
      </c>
      <c r="BK158" s="68"/>
      <c r="BL158" s="71">
        <f t="shared" si="106"/>
        <v>0</v>
      </c>
      <c r="BM158" s="68"/>
      <c r="BN158" s="71">
        <f t="shared" si="107"/>
        <v>0</v>
      </c>
      <c r="BO158" s="68"/>
      <c r="BP158" s="71">
        <f t="shared" si="108"/>
        <v>0</v>
      </c>
      <c r="BQ158" s="68"/>
      <c r="BR158" s="71">
        <f t="shared" si="109"/>
        <v>0</v>
      </c>
      <c r="BS158" s="68"/>
      <c r="BT158" s="71">
        <f t="shared" si="110"/>
        <v>0</v>
      </c>
      <c r="BU158" s="68"/>
      <c r="BV158" s="71">
        <f t="shared" si="111"/>
        <v>0</v>
      </c>
      <c r="BW158" s="68"/>
      <c r="BX158" s="71">
        <f t="shared" si="112"/>
        <v>0</v>
      </c>
      <c r="BY158" s="68"/>
      <c r="BZ158" s="71">
        <f t="shared" si="112"/>
        <v>0</v>
      </c>
      <c r="CA158" s="68"/>
      <c r="CB158" s="71">
        <f t="shared" si="113"/>
        <v>0</v>
      </c>
      <c r="CC158" s="68"/>
      <c r="CD158" s="71">
        <f t="shared" si="114"/>
        <v>0</v>
      </c>
      <c r="CE158" s="68"/>
      <c r="CF158" s="71">
        <f t="shared" si="115"/>
        <v>0</v>
      </c>
      <c r="CG158" s="68"/>
      <c r="CH158" s="71">
        <f t="shared" si="116"/>
        <v>0</v>
      </c>
      <c r="CI158" s="68"/>
      <c r="CJ158" s="71">
        <f t="shared" si="117"/>
        <v>0</v>
      </c>
      <c r="CK158" s="68"/>
      <c r="CL158" s="71">
        <f t="shared" si="118"/>
        <v>0</v>
      </c>
      <c r="CM158" s="68"/>
      <c r="CN158" s="71">
        <f t="shared" si="128"/>
        <v>0</v>
      </c>
      <c r="CO158" s="68"/>
      <c r="CP158" s="71">
        <f t="shared" si="119"/>
        <v>0</v>
      </c>
      <c r="CQ158" s="68"/>
      <c r="CR158" s="71">
        <f t="shared" si="120"/>
        <v>0</v>
      </c>
      <c r="CS158" s="68"/>
      <c r="CT158" s="71">
        <f t="shared" si="121"/>
        <v>0</v>
      </c>
      <c r="CU158" s="68"/>
      <c r="CV158" s="71">
        <f t="shared" si="122"/>
        <v>0</v>
      </c>
      <c r="CW158" s="68"/>
      <c r="CX158" s="71">
        <f t="shared" si="123"/>
        <v>0</v>
      </c>
      <c r="CY158" s="68"/>
      <c r="CZ158" s="71">
        <f t="shared" si="124"/>
        <v>0</v>
      </c>
      <c r="DA158" s="68"/>
      <c r="DB158" s="71">
        <f t="shared" si="125"/>
        <v>0</v>
      </c>
      <c r="DC158" s="68"/>
      <c r="DD158" s="71">
        <f t="shared" si="126"/>
        <v>0</v>
      </c>
      <c r="DE158" s="68"/>
      <c r="DF158" s="52"/>
    </row>
    <row r="159" spans="1:110" s="9" customFormat="1" x14ac:dyDescent="0.2">
      <c r="A159" s="50">
        <v>154</v>
      </c>
      <c r="B159" s="48" t="s">
        <v>2</v>
      </c>
      <c r="C159" s="48" t="s">
        <v>2</v>
      </c>
      <c r="D159" s="56" t="s">
        <v>2</v>
      </c>
      <c r="E159" s="14"/>
      <c r="F159" s="14"/>
      <c r="G159" s="14"/>
      <c r="H159" s="14"/>
      <c r="I159" s="6">
        <f t="shared" si="86"/>
        <v>0</v>
      </c>
      <c r="J159" s="7" t="str">
        <f t="shared" si="127"/>
        <v>ERROR</v>
      </c>
      <c r="K159" s="62"/>
      <c r="L159" s="62"/>
      <c r="M159" s="62"/>
      <c r="N159" s="50"/>
      <c r="O159" s="71">
        <f t="shared" si="87"/>
        <v>0</v>
      </c>
      <c r="P159" s="69"/>
      <c r="Q159" s="71">
        <f t="shared" si="88"/>
        <v>0</v>
      </c>
      <c r="R159" s="69"/>
      <c r="S159" s="69"/>
      <c r="T159" s="71">
        <f t="shared" si="89"/>
        <v>0</v>
      </c>
      <c r="U159" s="69"/>
      <c r="V159" s="69"/>
      <c r="W159" s="71">
        <f t="shared" si="90"/>
        <v>0</v>
      </c>
      <c r="X159" s="69"/>
      <c r="Y159" s="69"/>
      <c r="Z159" s="71">
        <f t="shared" si="91"/>
        <v>0</v>
      </c>
      <c r="AA159" s="69"/>
      <c r="AB159" s="69"/>
      <c r="AC159" s="71">
        <f t="shared" si="92"/>
        <v>0</v>
      </c>
      <c r="AD159" s="69"/>
      <c r="AE159" s="69"/>
      <c r="AF159" s="71">
        <f t="shared" si="93"/>
        <v>0</v>
      </c>
      <c r="AG159" s="69"/>
      <c r="AH159" s="69"/>
      <c r="AI159" s="71">
        <f t="shared" si="94"/>
        <v>0</v>
      </c>
      <c r="AJ159" s="69"/>
      <c r="AK159" s="69"/>
      <c r="AL159" s="71">
        <f t="shared" si="95"/>
        <v>0</v>
      </c>
      <c r="AM159" s="69"/>
      <c r="AN159" s="69"/>
      <c r="AO159" s="71">
        <f t="shared" si="96"/>
        <v>0</v>
      </c>
      <c r="AP159" s="69"/>
      <c r="AQ159" s="69"/>
      <c r="AR159" s="71">
        <f t="shared" si="97"/>
        <v>0</v>
      </c>
      <c r="AS159" s="69"/>
      <c r="AT159" s="71">
        <f t="shared" si="98"/>
        <v>0</v>
      </c>
      <c r="AU159" s="69"/>
      <c r="AV159" s="71">
        <f t="shared" si="98"/>
        <v>0</v>
      </c>
      <c r="AW159" s="69"/>
      <c r="AX159" s="71">
        <f t="shared" si="99"/>
        <v>0</v>
      </c>
      <c r="AY159" s="69"/>
      <c r="AZ159" s="71">
        <f t="shared" si="100"/>
        <v>0</v>
      </c>
      <c r="BA159" s="69"/>
      <c r="BB159" s="71">
        <f t="shared" si="101"/>
        <v>0</v>
      </c>
      <c r="BC159" s="69"/>
      <c r="BD159" s="71">
        <f t="shared" si="102"/>
        <v>0</v>
      </c>
      <c r="BE159" s="69"/>
      <c r="BF159" s="71">
        <f t="shared" si="103"/>
        <v>0</v>
      </c>
      <c r="BG159" s="69"/>
      <c r="BH159" s="71">
        <f t="shared" si="104"/>
        <v>0</v>
      </c>
      <c r="BI159" s="69"/>
      <c r="BJ159" s="71">
        <f t="shared" si="105"/>
        <v>0</v>
      </c>
      <c r="BK159" s="69"/>
      <c r="BL159" s="71">
        <f t="shared" si="106"/>
        <v>0</v>
      </c>
      <c r="BM159" s="69"/>
      <c r="BN159" s="71">
        <f t="shared" si="107"/>
        <v>0</v>
      </c>
      <c r="BO159" s="69"/>
      <c r="BP159" s="71">
        <f t="shared" si="108"/>
        <v>0</v>
      </c>
      <c r="BQ159" s="69"/>
      <c r="BR159" s="71">
        <f t="shared" si="109"/>
        <v>0</v>
      </c>
      <c r="BS159" s="69"/>
      <c r="BT159" s="71">
        <f t="shared" si="110"/>
        <v>0</v>
      </c>
      <c r="BU159" s="69"/>
      <c r="BV159" s="71">
        <f t="shared" si="111"/>
        <v>0</v>
      </c>
      <c r="BW159" s="69"/>
      <c r="BX159" s="71">
        <f t="shared" si="112"/>
        <v>0</v>
      </c>
      <c r="BY159" s="69"/>
      <c r="BZ159" s="71">
        <f t="shared" si="112"/>
        <v>0</v>
      </c>
      <c r="CA159" s="69"/>
      <c r="CB159" s="71">
        <f t="shared" si="113"/>
        <v>0</v>
      </c>
      <c r="CC159" s="69"/>
      <c r="CD159" s="71">
        <f t="shared" si="114"/>
        <v>0</v>
      </c>
      <c r="CE159" s="69"/>
      <c r="CF159" s="71">
        <f t="shared" si="115"/>
        <v>0</v>
      </c>
      <c r="CG159" s="69"/>
      <c r="CH159" s="71">
        <f t="shared" si="116"/>
        <v>0</v>
      </c>
      <c r="CI159" s="69"/>
      <c r="CJ159" s="71">
        <f t="shared" si="117"/>
        <v>0</v>
      </c>
      <c r="CK159" s="69"/>
      <c r="CL159" s="71">
        <f t="shared" si="118"/>
        <v>0</v>
      </c>
      <c r="CM159" s="69"/>
      <c r="CN159" s="71">
        <f t="shared" si="128"/>
        <v>0</v>
      </c>
      <c r="CO159" s="69"/>
      <c r="CP159" s="71">
        <f t="shared" si="119"/>
        <v>0</v>
      </c>
      <c r="CQ159" s="69"/>
      <c r="CR159" s="71">
        <f t="shared" si="120"/>
        <v>0</v>
      </c>
      <c r="CS159" s="69"/>
      <c r="CT159" s="71">
        <f t="shared" si="121"/>
        <v>0</v>
      </c>
      <c r="CU159" s="69"/>
      <c r="CV159" s="71">
        <f t="shared" si="122"/>
        <v>0</v>
      </c>
      <c r="CW159" s="69"/>
      <c r="CX159" s="71">
        <f t="shared" si="123"/>
        <v>0</v>
      </c>
      <c r="CY159" s="69"/>
      <c r="CZ159" s="71">
        <f t="shared" si="124"/>
        <v>0</v>
      </c>
      <c r="DA159" s="69"/>
      <c r="DB159" s="71">
        <f t="shared" si="125"/>
        <v>0</v>
      </c>
      <c r="DC159" s="69"/>
      <c r="DD159" s="71">
        <f t="shared" si="126"/>
        <v>0</v>
      </c>
      <c r="DE159" s="69"/>
      <c r="DF159" s="52"/>
    </row>
    <row r="160" spans="1:110" s="9" customFormat="1" x14ac:dyDescent="0.2">
      <c r="A160" s="65">
        <v>155</v>
      </c>
      <c r="B160" s="5"/>
      <c r="C160" s="5"/>
      <c r="D160" s="54"/>
      <c r="E160" s="13"/>
      <c r="F160" s="13"/>
      <c r="G160" s="13"/>
      <c r="H160" s="13"/>
      <c r="I160" s="6">
        <f t="shared" si="86"/>
        <v>0</v>
      </c>
      <c r="J160" s="7" t="str">
        <f t="shared" si="127"/>
        <v>ERROR</v>
      </c>
      <c r="K160" s="61"/>
      <c r="L160" s="61"/>
      <c r="M160" s="61"/>
      <c r="N160" s="50"/>
      <c r="O160" s="71">
        <f t="shared" si="87"/>
        <v>0</v>
      </c>
      <c r="P160" s="68"/>
      <c r="Q160" s="71">
        <f t="shared" si="88"/>
        <v>0</v>
      </c>
      <c r="R160" s="68"/>
      <c r="S160" s="68"/>
      <c r="T160" s="71">
        <f t="shared" si="89"/>
        <v>0</v>
      </c>
      <c r="U160" s="68"/>
      <c r="V160" s="68"/>
      <c r="W160" s="71">
        <f t="shared" si="90"/>
        <v>0</v>
      </c>
      <c r="X160" s="68"/>
      <c r="Y160" s="68"/>
      <c r="Z160" s="71">
        <f t="shared" si="91"/>
        <v>0</v>
      </c>
      <c r="AA160" s="68"/>
      <c r="AB160" s="68"/>
      <c r="AC160" s="71">
        <f t="shared" si="92"/>
        <v>0</v>
      </c>
      <c r="AD160" s="68"/>
      <c r="AE160" s="68"/>
      <c r="AF160" s="71">
        <f t="shared" si="93"/>
        <v>0</v>
      </c>
      <c r="AG160" s="68"/>
      <c r="AH160" s="68"/>
      <c r="AI160" s="71">
        <f t="shared" si="94"/>
        <v>0</v>
      </c>
      <c r="AJ160" s="68"/>
      <c r="AK160" s="68"/>
      <c r="AL160" s="71">
        <f t="shared" si="95"/>
        <v>0</v>
      </c>
      <c r="AM160" s="68"/>
      <c r="AN160" s="68"/>
      <c r="AO160" s="71">
        <f t="shared" si="96"/>
        <v>0</v>
      </c>
      <c r="AP160" s="68"/>
      <c r="AQ160" s="68"/>
      <c r="AR160" s="71">
        <f t="shared" si="97"/>
        <v>0</v>
      </c>
      <c r="AS160" s="68"/>
      <c r="AT160" s="71">
        <f t="shared" si="98"/>
        <v>0</v>
      </c>
      <c r="AU160" s="68"/>
      <c r="AV160" s="71">
        <f t="shared" si="98"/>
        <v>0</v>
      </c>
      <c r="AW160" s="68"/>
      <c r="AX160" s="71">
        <f t="shared" si="99"/>
        <v>0</v>
      </c>
      <c r="AY160" s="68"/>
      <c r="AZ160" s="71">
        <f t="shared" si="100"/>
        <v>0</v>
      </c>
      <c r="BA160" s="68"/>
      <c r="BB160" s="71">
        <f t="shared" si="101"/>
        <v>0</v>
      </c>
      <c r="BC160" s="68"/>
      <c r="BD160" s="71">
        <f t="shared" si="102"/>
        <v>0</v>
      </c>
      <c r="BE160" s="68"/>
      <c r="BF160" s="71">
        <f t="shared" si="103"/>
        <v>0</v>
      </c>
      <c r="BG160" s="68"/>
      <c r="BH160" s="71">
        <f t="shared" si="104"/>
        <v>0</v>
      </c>
      <c r="BI160" s="68"/>
      <c r="BJ160" s="71">
        <f t="shared" si="105"/>
        <v>0</v>
      </c>
      <c r="BK160" s="68"/>
      <c r="BL160" s="71">
        <f t="shared" si="106"/>
        <v>0</v>
      </c>
      <c r="BM160" s="68"/>
      <c r="BN160" s="71">
        <f t="shared" si="107"/>
        <v>0</v>
      </c>
      <c r="BO160" s="68"/>
      <c r="BP160" s="71">
        <f t="shared" si="108"/>
        <v>0</v>
      </c>
      <c r="BQ160" s="68"/>
      <c r="BR160" s="71">
        <f t="shared" si="109"/>
        <v>0</v>
      </c>
      <c r="BS160" s="68"/>
      <c r="BT160" s="71">
        <f t="shared" si="110"/>
        <v>0</v>
      </c>
      <c r="BU160" s="68"/>
      <c r="BV160" s="71">
        <f t="shared" si="111"/>
        <v>0</v>
      </c>
      <c r="BW160" s="68"/>
      <c r="BX160" s="71">
        <f t="shared" si="112"/>
        <v>0</v>
      </c>
      <c r="BY160" s="68"/>
      <c r="BZ160" s="71">
        <f t="shared" si="112"/>
        <v>0</v>
      </c>
      <c r="CA160" s="68"/>
      <c r="CB160" s="71">
        <f t="shared" si="113"/>
        <v>0</v>
      </c>
      <c r="CC160" s="68"/>
      <c r="CD160" s="71">
        <f t="shared" si="114"/>
        <v>0</v>
      </c>
      <c r="CE160" s="68"/>
      <c r="CF160" s="71">
        <f t="shared" si="115"/>
        <v>0</v>
      </c>
      <c r="CG160" s="68"/>
      <c r="CH160" s="71">
        <f t="shared" si="116"/>
        <v>0</v>
      </c>
      <c r="CI160" s="68"/>
      <c r="CJ160" s="71">
        <f t="shared" si="117"/>
        <v>0</v>
      </c>
      <c r="CK160" s="68"/>
      <c r="CL160" s="71">
        <f t="shared" si="118"/>
        <v>0</v>
      </c>
      <c r="CM160" s="68"/>
      <c r="CN160" s="71">
        <f t="shared" si="128"/>
        <v>0</v>
      </c>
      <c r="CO160" s="68"/>
      <c r="CP160" s="71">
        <f t="shared" si="119"/>
        <v>0</v>
      </c>
      <c r="CQ160" s="68"/>
      <c r="CR160" s="71">
        <f t="shared" si="120"/>
        <v>0</v>
      </c>
      <c r="CS160" s="68"/>
      <c r="CT160" s="71">
        <f t="shared" si="121"/>
        <v>0</v>
      </c>
      <c r="CU160" s="68"/>
      <c r="CV160" s="71">
        <f t="shared" si="122"/>
        <v>0</v>
      </c>
      <c r="CW160" s="68"/>
      <c r="CX160" s="71">
        <f t="shared" si="123"/>
        <v>0</v>
      </c>
      <c r="CY160" s="68"/>
      <c r="CZ160" s="71">
        <f t="shared" si="124"/>
        <v>0</v>
      </c>
      <c r="DA160" s="68"/>
      <c r="DB160" s="71">
        <f t="shared" si="125"/>
        <v>0</v>
      </c>
      <c r="DC160" s="68"/>
      <c r="DD160" s="71">
        <f t="shared" si="126"/>
        <v>0</v>
      </c>
      <c r="DE160" s="68"/>
      <c r="DF160" s="52"/>
    </row>
    <row r="161" spans="1:110" s="9" customFormat="1" x14ac:dyDescent="0.2">
      <c r="A161" s="50">
        <v>156</v>
      </c>
      <c r="B161" s="48" t="s">
        <v>2</v>
      </c>
      <c r="C161" s="48" t="s">
        <v>2</v>
      </c>
      <c r="D161" s="56" t="s">
        <v>2</v>
      </c>
      <c r="E161" s="14"/>
      <c r="F161" s="14"/>
      <c r="G161" s="14"/>
      <c r="H161" s="14"/>
      <c r="I161" s="6">
        <f t="shared" si="86"/>
        <v>0</v>
      </c>
      <c r="J161" s="7" t="str">
        <f t="shared" si="127"/>
        <v>ERROR</v>
      </c>
      <c r="K161" s="62"/>
      <c r="L161" s="62"/>
      <c r="M161" s="62"/>
      <c r="N161" s="50"/>
      <c r="O161" s="71">
        <f t="shared" si="87"/>
        <v>0</v>
      </c>
      <c r="P161" s="69"/>
      <c r="Q161" s="71">
        <f t="shared" si="88"/>
        <v>0</v>
      </c>
      <c r="R161" s="69"/>
      <c r="S161" s="69"/>
      <c r="T161" s="71">
        <f t="shared" si="89"/>
        <v>0</v>
      </c>
      <c r="U161" s="69"/>
      <c r="V161" s="69"/>
      <c r="W161" s="71">
        <f t="shared" si="90"/>
        <v>0</v>
      </c>
      <c r="X161" s="69"/>
      <c r="Y161" s="69"/>
      <c r="Z161" s="71">
        <f t="shared" si="91"/>
        <v>0</v>
      </c>
      <c r="AA161" s="69"/>
      <c r="AB161" s="69"/>
      <c r="AC161" s="71">
        <f t="shared" si="92"/>
        <v>0</v>
      </c>
      <c r="AD161" s="69"/>
      <c r="AE161" s="69"/>
      <c r="AF161" s="71">
        <f t="shared" si="93"/>
        <v>0</v>
      </c>
      <c r="AG161" s="69"/>
      <c r="AH161" s="69"/>
      <c r="AI161" s="71">
        <f t="shared" si="94"/>
        <v>0</v>
      </c>
      <c r="AJ161" s="69"/>
      <c r="AK161" s="69"/>
      <c r="AL161" s="71">
        <f t="shared" si="95"/>
        <v>0</v>
      </c>
      <c r="AM161" s="69"/>
      <c r="AN161" s="69"/>
      <c r="AO161" s="71">
        <f t="shared" si="96"/>
        <v>0</v>
      </c>
      <c r="AP161" s="69"/>
      <c r="AQ161" s="69"/>
      <c r="AR161" s="71">
        <f t="shared" si="97"/>
        <v>0</v>
      </c>
      <c r="AS161" s="69"/>
      <c r="AT161" s="71">
        <f t="shared" si="98"/>
        <v>0</v>
      </c>
      <c r="AU161" s="69"/>
      <c r="AV161" s="71">
        <f t="shared" si="98"/>
        <v>0</v>
      </c>
      <c r="AW161" s="69"/>
      <c r="AX161" s="71">
        <f t="shared" si="99"/>
        <v>0</v>
      </c>
      <c r="AY161" s="69"/>
      <c r="AZ161" s="71">
        <f t="shared" si="100"/>
        <v>0</v>
      </c>
      <c r="BA161" s="69"/>
      <c r="BB161" s="71">
        <f t="shared" si="101"/>
        <v>0</v>
      </c>
      <c r="BC161" s="69"/>
      <c r="BD161" s="71">
        <f t="shared" si="102"/>
        <v>0</v>
      </c>
      <c r="BE161" s="69"/>
      <c r="BF161" s="71">
        <f t="shared" si="103"/>
        <v>0</v>
      </c>
      <c r="BG161" s="69"/>
      <c r="BH161" s="71">
        <f t="shared" si="104"/>
        <v>0</v>
      </c>
      <c r="BI161" s="69"/>
      <c r="BJ161" s="71">
        <f t="shared" si="105"/>
        <v>0</v>
      </c>
      <c r="BK161" s="69"/>
      <c r="BL161" s="71">
        <f t="shared" si="106"/>
        <v>0</v>
      </c>
      <c r="BM161" s="69"/>
      <c r="BN161" s="71">
        <f t="shared" si="107"/>
        <v>0</v>
      </c>
      <c r="BO161" s="69"/>
      <c r="BP161" s="71">
        <f t="shared" si="108"/>
        <v>0</v>
      </c>
      <c r="BQ161" s="69"/>
      <c r="BR161" s="71">
        <f t="shared" si="109"/>
        <v>0</v>
      </c>
      <c r="BS161" s="69"/>
      <c r="BT161" s="71">
        <f t="shared" si="110"/>
        <v>0</v>
      </c>
      <c r="BU161" s="69"/>
      <c r="BV161" s="71">
        <f t="shared" si="111"/>
        <v>0</v>
      </c>
      <c r="BW161" s="69"/>
      <c r="BX161" s="71">
        <f t="shared" si="112"/>
        <v>0</v>
      </c>
      <c r="BY161" s="69"/>
      <c r="BZ161" s="71">
        <f t="shared" si="112"/>
        <v>0</v>
      </c>
      <c r="CA161" s="69"/>
      <c r="CB161" s="71">
        <f t="shared" si="113"/>
        <v>0</v>
      </c>
      <c r="CC161" s="69"/>
      <c r="CD161" s="71">
        <f t="shared" si="114"/>
        <v>0</v>
      </c>
      <c r="CE161" s="69"/>
      <c r="CF161" s="71">
        <f t="shared" si="115"/>
        <v>0</v>
      </c>
      <c r="CG161" s="69"/>
      <c r="CH161" s="71">
        <f t="shared" si="116"/>
        <v>0</v>
      </c>
      <c r="CI161" s="69"/>
      <c r="CJ161" s="71">
        <f t="shared" si="117"/>
        <v>0</v>
      </c>
      <c r="CK161" s="69"/>
      <c r="CL161" s="71">
        <f t="shared" si="118"/>
        <v>0</v>
      </c>
      <c r="CM161" s="69"/>
      <c r="CN161" s="71">
        <f t="shared" si="128"/>
        <v>0</v>
      </c>
      <c r="CO161" s="69"/>
      <c r="CP161" s="71">
        <f t="shared" si="119"/>
        <v>0</v>
      </c>
      <c r="CQ161" s="69"/>
      <c r="CR161" s="71">
        <f t="shared" si="120"/>
        <v>0</v>
      </c>
      <c r="CS161" s="69"/>
      <c r="CT161" s="71">
        <f t="shared" si="121"/>
        <v>0</v>
      </c>
      <c r="CU161" s="69"/>
      <c r="CV161" s="71">
        <f t="shared" si="122"/>
        <v>0</v>
      </c>
      <c r="CW161" s="69"/>
      <c r="CX161" s="71">
        <f t="shared" si="123"/>
        <v>0</v>
      </c>
      <c r="CY161" s="69"/>
      <c r="CZ161" s="71">
        <f t="shared" si="124"/>
        <v>0</v>
      </c>
      <c r="DA161" s="69"/>
      <c r="DB161" s="71">
        <f t="shared" si="125"/>
        <v>0</v>
      </c>
      <c r="DC161" s="69"/>
      <c r="DD161" s="71">
        <f t="shared" si="126"/>
        <v>0</v>
      </c>
      <c r="DE161" s="69"/>
      <c r="DF161" s="52"/>
    </row>
    <row r="162" spans="1:110" s="9" customFormat="1" x14ac:dyDescent="0.2">
      <c r="A162" s="65">
        <v>157</v>
      </c>
      <c r="B162" s="5"/>
      <c r="C162" s="5"/>
      <c r="D162" s="54"/>
      <c r="E162" s="13"/>
      <c r="F162" s="13"/>
      <c r="G162" s="13"/>
      <c r="H162" s="13"/>
      <c r="I162" s="6">
        <f t="shared" si="86"/>
        <v>0</v>
      </c>
      <c r="J162" s="7" t="str">
        <f t="shared" si="127"/>
        <v>ERROR</v>
      </c>
      <c r="K162" s="61"/>
      <c r="L162" s="61"/>
      <c r="M162" s="61"/>
      <c r="N162" s="50"/>
      <c r="O162" s="71">
        <f t="shared" si="87"/>
        <v>0</v>
      </c>
      <c r="P162" s="68"/>
      <c r="Q162" s="71">
        <f t="shared" si="88"/>
        <v>0</v>
      </c>
      <c r="R162" s="68"/>
      <c r="S162" s="68"/>
      <c r="T162" s="71">
        <f t="shared" si="89"/>
        <v>0</v>
      </c>
      <c r="U162" s="68"/>
      <c r="V162" s="68"/>
      <c r="W162" s="71">
        <f t="shared" si="90"/>
        <v>0</v>
      </c>
      <c r="X162" s="68"/>
      <c r="Y162" s="68"/>
      <c r="Z162" s="71">
        <f t="shared" si="91"/>
        <v>0</v>
      </c>
      <c r="AA162" s="68"/>
      <c r="AB162" s="68"/>
      <c r="AC162" s="71">
        <f t="shared" si="92"/>
        <v>0</v>
      </c>
      <c r="AD162" s="68"/>
      <c r="AE162" s="68"/>
      <c r="AF162" s="71">
        <f t="shared" si="93"/>
        <v>0</v>
      </c>
      <c r="AG162" s="68"/>
      <c r="AH162" s="68"/>
      <c r="AI162" s="71">
        <f t="shared" si="94"/>
        <v>0</v>
      </c>
      <c r="AJ162" s="68"/>
      <c r="AK162" s="68"/>
      <c r="AL162" s="71">
        <f t="shared" si="95"/>
        <v>0</v>
      </c>
      <c r="AM162" s="68"/>
      <c r="AN162" s="68"/>
      <c r="AO162" s="71">
        <f t="shared" si="96"/>
        <v>0</v>
      </c>
      <c r="AP162" s="68"/>
      <c r="AQ162" s="68"/>
      <c r="AR162" s="71">
        <f t="shared" si="97"/>
        <v>0</v>
      </c>
      <c r="AS162" s="68"/>
      <c r="AT162" s="71">
        <f t="shared" si="98"/>
        <v>0</v>
      </c>
      <c r="AU162" s="68"/>
      <c r="AV162" s="71">
        <f t="shared" si="98"/>
        <v>0</v>
      </c>
      <c r="AW162" s="68"/>
      <c r="AX162" s="71">
        <f t="shared" si="99"/>
        <v>0</v>
      </c>
      <c r="AY162" s="68"/>
      <c r="AZ162" s="71">
        <f t="shared" si="100"/>
        <v>0</v>
      </c>
      <c r="BA162" s="68"/>
      <c r="BB162" s="71">
        <f t="shared" si="101"/>
        <v>0</v>
      </c>
      <c r="BC162" s="68"/>
      <c r="BD162" s="71">
        <f t="shared" si="102"/>
        <v>0</v>
      </c>
      <c r="BE162" s="68"/>
      <c r="BF162" s="71">
        <f t="shared" si="103"/>
        <v>0</v>
      </c>
      <c r="BG162" s="68"/>
      <c r="BH162" s="71">
        <f t="shared" si="104"/>
        <v>0</v>
      </c>
      <c r="BI162" s="68"/>
      <c r="BJ162" s="71">
        <f t="shared" si="105"/>
        <v>0</v>
      </c>
      <c r="BK162" s="68"/>
      <c r="BL162" s="71">
        <f t="shared" si="106"/>
        <v>0</v>
      </c>
      <c r="BM162" s="68"/>
      <c r="BN162" s="71">
        <f t="shared" si="107"/>
        <v>0</v>
      </c>
      <c r="BO162" s="68"/>
      <c r="BP162" s="71">
        <f t="shared" si="108"/>
        <v>0</v>
      </c>
      <c r="BQ162" s="68"/>
      <c r="BR162" s="71">
        <f t="shared" si="109"/>
        <v>0</v>
      </c>
      <c r="BS162" s="68"/>
      <c r="BT162" s="71">
        <f t="shared" si="110"/>
        <v>0</v>
      </c>
      <c r="BU162" s="68"/>
      <c r="BV162" s="71">
        <f t="shared" si="111"/>
        <v>0</v>
      </c>
      <c r="BW162" s="68"/>
      <c r="BX162" s="71">
        <f t="shared" si="112"/>
        <v>0</v>
      </c>
      <c r="BY162" s="68"/>
      <c r="BZ162" s="71">
        <f t="shared" si="112"/>
        <v>0</v>
      </c>
      <c r="CA162" s="68"/>
      <c r="CB162" s="71">
        <f t="shared" si="113"/>
        <v>0</v>
      </c>
      <c r="CC162" s="68"/>
      <c r="CD162" s="71">
        <f t="shared" si="114"/>
        <v>0</v>
      </c>
      <c r="CE162" s="68"/>
      <c r="CF162" s="71">
        <f t="shared" si="115"/>
        <v>0</v>
      </c>
      <c r="CG162" s="68"/>
      <c r="CH162" s="71">
        <f t="shared" si="116"/>
        <v>0</v>
      </c>
      <c r="CI162" s="68"/>
      <c r="CJ162" s="71">
        <f t="shared" si="117"/>
        <v>0</v>
      </c>
      <c r="CK162" s="68"/>
      <c r="CL162" s="71">
        <f t="shared" si="118"/>
        <v>0</v>
      </c>
      <c r="CM162" s="68"/>
      <c r="CN162" s="71">
        <f t="shared" si="128"/>
        <v>0</v>
      </c>
      <c r="CO162" s="68"/>
      <c r="CP162" s="71">
        <f t="shared" si="119"/>
        <v>0</v>
      </c>
      <c r="CQ162" s="68"/>
      <c r="CR162" s="71">
        <f t="shared" si="120"/>
        <v>0</v>
      </c>
      <c r="CS162" s="68"/>
      <c r="CT162" s="71">
        <f t="shared" si="121"/>
        <v>0</v>
      </c>
      <c r="CU162" s="68"/>
      <c r="CV162" s="71">
        <f t="shared" si="122"/>
        <v>0</v>
      </c>
      <c r="CW162" s="68"/>
      <c r="CX162" s="71">
        <f t="shared" si="123"/>
        <v>0</v>
      </c>
      <c r="CY162" s="68"/>
      <c r="CZ162" s="71">
        <f t="shared" si="124"/>
        <v>0</v>
      </c>
      <c r="DA162" s="68"/>
      <c r="DB162" s="71">
        <f t="shared" si="125"/>
        <v>0</v>
      </c>
      <c r="DC162" s="68"/>
      <c r="DD162" s="71">
        <f t="shared" si="126"/>
        <v>0</v>
      </c>
      <c r="DE162" s="68"/>
      <c r="DF162" s="52"/>
    </row>
    <row r="163" spans="1:110" s="9" customFormat="1" x14ac:dyDescent="0.2">
      <c r="A163" s="50">
        <v>158</v>
      </c>
      <c r="B163" s="48" t="s">
        <v>2</v>
      </c>
      <c r="C163" s="48" t="s">
        <v>2</v>
      </c>
      <c r="D163" s="56" t="s">
        <v>2</v>
      </c>
      <c r="E163" s="14"/>
      <c r="F163" s="14"/>
      <c r="G163" s="14"/>
      <c r="H163" s="14"/>
      <c r="I163" s="6">
        <f t="shared" si="86"/>
        <v>0</v>
      </c>
      <c r="J163" s="7" t="str">
        <f t="shared" si="127"/>
        <v>ERROR</v>
      </c>
      <c r="K163" s="62"/>
      <c r="L163" s="62"/>
      <c r="M163" s="62"/>
      <c r="N163" s="50"/>
      <c r="O163" s="71">
        <f t="shared" si="87"/>
        <v>0</v>
      </c>
      <c r="P163" s="69"/>
      <c r="Q163" s="71">
        <f t="shared" si="88"/>
        <v>0</v>
      </c>
      <c r="R163" s="69"/>
      <c r="S163" s="69"/>
      <c r="T163" s="71">
        <f t="shared" si="89"/>
        <v>0</v>
      </c>
      <c r="U163" s="69"/>
      <c r="V163" s="69"/>
      <c r="W163" s="71">
        <f t="shared" si="90"/>
        <v>0</v>
      </c>
      <c r="X163" s="69"/>
      <c r="Y163" s="69"/>
      <c r="Z163" s="71">
        <f t="shared" si="91"/>
        <v>0</v>
      </c>
      <c r="AA163" s="69"/>
      <c r="AB163" s="69"/>
      <c r="AC163" s="71">
        <f t="shared" si="92"/>
        <v>0</v>
      </c>
      <c r="AD163" s="69"/>
      <c r="AE163" s="69"/>
      <c r="AF163" s="71">
        <f t="shared" si="93"/>
        <v>0</v>
      </c>
      <c r="AG163" s="69"/>
      <c r="AH163" s="69"/>
      <c r="AI163" s="71">
        <f t="shared" si="94"/>
        <v>0</v>
      </c>
      <c r="AJ163" s="69"/>
      <c r="AK163" s="69"/>
      <c r="AL163" s="71">
        <f t="shared" si="95"/>
        <v>0</v>
      </c>
      <c r="AM163" s="69"/>
      <c r="AN163" s="69"/>
      <c r="AO163" s="71">
        <f t="shared" si="96"/>
        <v>0</v>
      </c>
      <c r="AP163" s="69"/>
      <c r="AQ163" s="69"/>
      <c r="AR163" s="71">
        <f t="shared" si="97"/>
        <v>0</v>
      </c>
      <c r="AS163" s="69"/>
      <c r="AT163" s="71">
        <f t="shared" si="98"/>
        <v>0</v>
      </c>
      <c r="AU163" s="69"/>
      <c r="AV163" s="71">
        <f t="shared" si="98"/>
        <v>0</v>
      </c>
      <c r="AW163" s="69"/>
      <c r="AX163" s="71">
        <f t="shared" si="99"/>
        <v>0</v>
      </c>
      <c r="AY163" s="69"/>
      <c r="AZ163" s="71">
        <f t="shared" si="100"/>
        <v>0</v>
      </c>
      <c r="BA163" s="69"/>
      <c r="BB163" s="71">
        <f t="shared" si="101"/>
        <v>0</v>
      </c>
      <c r="BC163" s="69"/>
      <c r="BD163" s="71">
        <f t="shared" si="102"/>
        <v>0</v>
      </c>
      <c r="BE163" s="69"/>
      <c r="BF163" s="71">
        <f t="shared" si="103"/>
        <v>0</v>
      </c>
      <c r="BG163" s="69"/>
      <c r="BH163" s="71">
        <f t="shared" si="104"/>
        <v>0</v>
      </c>
      <c r="BI163" s="69"/>
      <c r="BJ163" s="71">
        <f t="shared" si="105"/>
        <v>0</v>
      </c>
      <c r="BK163" s="69"/>
      <c r="BL163" s="71">
        <f t="shared" si="106"/>
        <v>0</v>
      </c>
      <c r="BM163" s="69"/>
      <c r="BN163" s="71">
        <f t="shared" si="107"/>
        <v>0</v>
      </c>
      <c r="BO163" s="69"/>
      <c r="BP163" s="71">
        <f t="shared" si="108"/>
        <v>0</v>
      </c>
      <c r="BQ163" s="69"/>
      <c r="BR163" s="71">
        <f t="shared" si="109"/>
        <v>0</v>
      </c>
      <c r="BS163" s="69"/>
      <c r="BT163" s="71">
        <f t="shared" si="110"/>
        <v>0</v>
      </c>
      <c r="BU163" s="69"/>
      <c r="BV163" s="71">
        <f t="shared" si="111"/>
        <v>0</v>
      </c>
      <c r="BW163" s="69"/>
      <c r="BX163" s="71">
        <f t="shared" si="112"/>
        <v>0</v>
      </c>
      <c r="BY163" s="69"/>
      <c r="BZ163" s="71">
        <f t="shared" si="112"/>
        <v>0</v>
      </c>
      <c r="CA163" s="69"/>
      <c r="CB163" s="71">
        <f t="shared" si="113"/>
        <v>0</v>
      </c>
      <c r="CC163" s="69"/>
      <c r="CD163" s="71">
        <f t="shared" si="114"/>
        <v>0</v>
      </c>
      <c r="CE163" s="69"/>
      <c r="CF163" s="71">
        <f t="shared" si="115"/>
        <v>0</v>
      </c>
      <c r="CG163" s="69"/>
      <c r="CH163" s="71">
        <f t="shared" si="116"/>
        <v>0</v>
      </c>
      <c r="CI163" s="69"/>
      <c r="CJ163" s="71">
        <f t="shared" si="117"/>
        <v>0</v>
      </c>
      <c r="CK163" s="69"/>
      <c r="CL163" s="71">
        <f t="shared" si="118"/>
        <v>0</v>
      </c>
      <c r="CM163" s="69"/>
      <c r="CN163" s="71">
        <f t="shared" si="128"/>
        <v>0</v>
      </c>
      <c r="CO163" s="69"/>
      <c r="CP163" s="71">
        <f t="shared" si="119"/>
        <v>0</v>
      </c>
      <c r="CQ163" s="69"/>
      <c r="CR163" s="71">
        <f t="shared" si="120"/>
        <v>0</v>
      </c>
      <c r="CS163" s="69"/>
      <c r="CT163" s="71">
        <f t="shared" si="121"/>
        <v>0</v>
      </c>
      <c r="CU163" s="69"/>
      <c r="CV163" s="71">
        <f t="shared" si="122"/>
        <v>0</v>
      </c>
      <c r="CW163" s="69"/>
      <c r="CX163" s="71">
        <f t="shared" si="123"/>
        <v>0</v>
      </c>
      <c r="CY163" s="69"/>
      <c r="CZ163" s="71">
        <f t="shared" si="124"/>
        <v>0</v>
      </c>
      <c r="DA163" s="69"/>
      <c r="DB163" s="71">
        <f t="shared" si="125"/>
        <v>0</v>
      </c>
      <c r="DC163" s="69"/>
      <c r="DD163" s="71">
        <f t="shared" si="126"/>
        <v>0</v>
      </c>
      <c r="DE163" s="69"/>
      <c r="DF163" s="52"/>
    </row>
    <row r="164" spans="1:110" s="9" customFormat="1" x14ac:dyDescent="0.2">
      <c r="A164" s="65">
        <v>159</v>
      </c>
      <c r="B164" s="5"/>
      <c r="C164" s="5"/>
      <c r="D164" s="54"/>
      <c r="E164" s="13"/>
      <c r="F164" s="13"/>
      <c r="G164" s="13"/>
      <c r="H164" s="13"/>
      <c r="I164" s="6">
        <f t="shared" si="86"/>
        <v>0</v>
      </c>
      <c r="J164" s="7" t="str">
        <f t="shared" si="127"/>
        <v>ERROR</v>
      </c>
      <c r="K164" s="61"/>
      <c r="L164" s="61"/>
      <c r="M164" s="61"/>
      <c r="N164" s="50"/>
      <c r="O164" s="71">
        <f t="shared" si="87"/>
        <v>0</v>
      </c>
      <c r="P164" s="68"/>
      <c r="Q164" s="71">
        <f t="shared" si="88"/>
        <v>0</v>
      </c>
      <c r="R164" s="68"/>
      <c r="S164" s="68"/>
      <c r="T164" s="71">
        <f t="shared" si="89"/>
        <v>0</v>
      </c>
      <c r="U164" s="68"/>
      <c r="V164" s="68"/>
      <c r="W164" s="71">
        <f t="shared" si="90"/>
        <v>0</v>
      </c>
      <c r="X164" s="68"/>
      <c r="Y164" s="68"/>
      <c r="Z164" s="71">
        <f t="shared" si="91"/>
        <v>0</v>
      </c>
      <c r="AA164" s="68"/>
      <c r="AB164" s="68"/>
      <c r="AC164" s="71">
        <f t="shared" si="92"/>
        <v>0</v>
      </c>
      <c r="AD164" s="68"/>
      <c r="AE164" s="68"/>
      <c r="AF164" s="71">
        <f t="shared" si="93"/>
        <v>0</v>
      </c>
      <c r="AG164" s="68"/>
      <c r="AH164" s="68"/>
      <c r="AI164" s="71">
        <f t="shared" si="94"/>
        <v>0</v>
      </c>
      <c r="AJ164" s="68"/>
      <c r="AK164" s="68"/>
      <c r="AL164" s="71">
        <f t="shared" si="95"/>
        <v>0</v>
      </c>
      <c r="AM164" s="68"/>
      <c r="AN164" s="68"/>
      <c r="AO164" s="71">
        <f t="shared" si="96"/>
        <v>0</v>
      </c>
      <c r="AP164" s="68"/>
      <c r="AQ164" s="68"/>
      <c r="AR164" s="71">
        <f t="shared" si="97"/>
        <v>0</v>
      </c>
      <c r="AS164" s="68"/>
      <c r="AT164" s="71">
        <f t="shared" si="98"/>
        <v>0</v>
      </c>
      <c r="AU164" s="68"/>
      <c r="AV164" s="71">
        <f t="shared" si="98"/>
        <v>0</v>
      </c>
      <c r="AW164" s="68"/>
      <c r="AX164" s="71">
        <f t="shared" si="99"/>
        <v>0</v>
      </c>
      <c r="AY164" s="68"/>
      <c r="AZ164" s="71">
        <f t="shared" si="100"/>
        <v>0</v>
      </c>
      <c r="BA164" s="68"/>
      <c r="BB164" s="71">
        <f t="shared" si="101"/>
        <v>0</v>
      </c>
      <c r="BC164" s="68"/>
      <c r="BD164" s="71">
        <f t="shared" si="102"/>
        <v>0</v>
      </c>
      <c r="BE164" s="68"/>
      <c r="BF164" s="71">
        <f t="shared" si="103"/>
        <v>0</v>
      </c>
      <c r="BG164" s="68"/>
      <c r="BH164" s="71">
        <f t="shared" si="104"/>
        <v>0</v>
      </c>
      <c r="BI164" s="68"/>
      <c r="BJ164" s="71">
        <f t="shared" si="105"/>
        <v>0</v>
      </c>
      <c r="BK164" s="68"/>
      <c r="BL164" s="71">
        <f t="shared" si="106"/>
        <v>0</v>
      </c>
      <c r="BM164" s="68"/>
      <c r="BN164" s="71">
        <f t="shared" si="107"/>
        <v>0</v>
      </c>
      <c r="BO164" s="68"/>
      <c r="BP164" s="71">
        <f t="shared" si="108"/>
        <v>0</v>
      </c>
      <c r="BQ164" s="68"/>
      <c r="BR164" s="71">
        <f t="shared" si="109"/>
        <v>0</v>
      </c>
      <c r="BS164" s="68"/>
      <c r="BT164" s="71">
        <f t="shared" si="110"/>
        <v>0</v>
      </c>
      <c r="BU164" s="68"/>
      <c r="BV164" s="71">
        <f t="shared" si="111"/>
        <v>0</v>
      </c>
      <c r="BW164" s="68"/>
      <c r="BX164" s="71">
        <f t="shared" si="112"/>
        <v>0</v>
      </c>
      <c r="BY164" s="68"/>
      <c r="BZ164" s="71">
        <f t="shared" si="112"/>
        <v>0</v>
      </c>
      <c r="CA164" s="68"/>
      <c r="CB164" s="71">
        <f t="shared" si="113"/>
        <v>0</v>
      </c>
      <c r="CC164" s="68"/>
      <c r="CD164" s="71">
        <f t="shared" si="114"/>
        <v>0</v>
      </c>
      <c r="CE164" s="68"/>
      <c r="CF164" s="71">
        <f t="shared" si="115"/>
        <v>0</v>
      </c>
      <c r="CG164" s="68"/>
      <c r="CH164" s="71">
        <f t="shared" si="116"/>
        <v>0</v>
      </c>
      <c r="CI164" s="68"/>
      <c r="CJ164" s="71">
        <f t="shared" si="117"/>
        <v>0</v>
      </c>
      <c r="CK164" s="68"/>
      <c r="CL164" s="71">
        <f t="shared" si="118"/>
        <v>0</v>
      </c>
      <c r="CM164" s="68"/>
      <c r="CN164" s="71">
        <f t="shared" si="128"/>
        <v>0</v>
      </c>
      <c r="CO164" s="68"/>
      <c r="CP164" s="71">
        <f t="shared" si="119"/>
        <v>0</v>
      </c>
      <c r="CQ164" s="68"/>
      <c r="CR164" s="71">
        <f t="shared" si="120"/>
        <v>0</v>
      </c>
      <c r="CS164" s="68"/>
      <c r="CT164" s="71">
        <f t="shared" si="121"/>
        <v>0</v>
      </c>
      <c r="CU164" s="68"/>
      <c r="CV164" s="71">
        <f t="shared" si="122"/>
        <v>0</v>
      </c>
      <c r="CW164" s="68"/>
      <c r="CX164" s="71">
        <f t="shared" si="123"/>
        <v>0</v>
      </c>
      <c r="CY164" s="68"/>
      <c r="CZ164" s="71">
        <f t="shared" si="124"/>
        <v>0</v>
      </c>
      <c r="DA164" s="68"/>
      <c r="DB164" s="71">
        <f t="shared" si="125"/>
        <v>0</v>
      </c>
      <c r="DC164" s="68"/>
      <c r="DD164" s="71">
        <f t="shared" si="126"/>
        <v>0</v>
      </c>
      <c r="DE164" s="68"/>
      <c r="DF164" s="52"/>
    </row>
    <row r="165" spans="1:110" s="9" customFormat="1" x14ac:dyDescent="0.2">
      <c r="A165" s="50">
        <v>160</v>
      </c>
      <c r="B165" s="48" t="s">
        <v>2</v>
      </c>
      <c r="C165" s="48" t="s">
        <v>2</v>
      </c>
      <c r="D165" s="56" t="s">
        <v>2</v>
      </c>
      <c r="E165" s="14"/>
      <c r="F165" s="14"/>
      <c r="G165" s="14"/>
      <c r="H165" s="14"/>
      <c r="I165" s="6">
        <f t="shared" si="86"/>
        <v>0</v>
      </c>
      <c r="J165" s="7" t="str">
        <f t="shared" si="127"/>
        <v>ERROR</v>
      </c>
      <c r="K165" s="62"/>
      <c r="L165" s="62"/>
      <c r="M165" s="62"/>
      <c r="N165" s="50"/>
      <c r="O165" s="71">
        <f t="shared" si="87"/>
        <v>0</v>
      </c>
      <c r="P165" s="69"/>
      <c r="Q165" s="71">
        <f t="shared" si="88"/>
        <v>0</v>
      </c>
      <c r="R165" s="69"/>
      <c r="S165" s="69"/>
      <c r="T165" s="71">
        <f t="shared" si="89"/>
        <v>0</v>
      </c>
      <c r="U165" s="69"/>
      <c r="V165" s="69"/>
      <c r="W165" s="71">
        <f t="shared" si="90"/>
        <v>0</v>
      </c>
      <c r="X165" s="69"/>
      <c r="Y165" s="69"/>
      <c r="Z165" s="71">
        <f t="shared" si="91"/>
        <v>0</v>
      </c>
      <c r="AA165" s="69"/>
      <c r="AB165" s="69"/>
      <c r="AC165" s="71">
        <f t="shared" si="92"/>
        <v>0</v>
      </c>
      <c r="AD165" s="69"/>
      <c r="AE165" s="69"/>
      <c r="AF165" s="71">
        <f t="shared" si="93"/>
        <v>0</v>
      </c>
      <c r="AG165" s="69"/>
      <c r="AH165" s="69"/>
      <c r="AI165" s="71">
        <f t="shared" si="94"/>
        <v>0</v>
      </c>
      <c r="AJ165" s="69"/>
      <c r="AK165" s="69"/>
      <c r="AL165" s="71">
        <f t="shared" si="95"/>
        <v>0</v>
      </c>
      <c r="AM165" s="69"/>
      <c r="AN165" s="69"/>
      <c r="AO165" s="71">
        <f t="shared" si="96"/>
        <v>0</v>
      </c>
      <c r="AP165" s="69"/>
      <c r="AQ165" s="69"/>
      <c r="AR165" s="71">
        <f t="shared" si="97"/>
        <v>0</v>
      </c>
      <c r="AS165" s="69"/>
      <c r="AT165" s="71">
        <f t="shared" si="98"/>
        <v>0</v>
      </c>
      <c r="AU165" s="69"/>
      <c r="AV165" s="71">
        <f t="shared" si="98"/>
        <v>0</v>
      </c>
      <c r="AW165" s="69"/>
      <c r="AX165" s="71">
        <f t="shared" si="99"/>
        <v>0</v>
      </c>
      <c r="AY165" s="69"/>
      <c r="AZ165" s="71">
        <f t="shared" si="100"/>
        <v>0</v>
      </c>
      <c r="BA165" s="69"/>
      <c r="BB165" s="71">
        <f t="shared" si="101"/>
        <v>0</v>
      </c>
      <c r="BC165" s="69"/>
      <c r="BD165" s="71">
        <f t="shared" si="102"/>
        <v>0</v>
      </c>
      <c r="BE165" s="69"/>
      <c r="BF165" s="71">
        <f t="shared" si="103"/>
        <v>0</v>
      </c>
      <c r="BG165" s="69"/>
      <c r="BH165" s="71">
        <f t="shared" si="104"/>
        <v>0</v>
      </c>
      <c r="BI165" s="69"/>
      <c r="BJ165" s="71">
        <f t="shared" si="105"/>
        <v>0</v>
      </c>
      <c r="BK165" s="69"/>
      <c r="BL165" s="71">
        <f t="shared" si="106"/>
        <v>0</v>
      </c>
      <c r="BM165" s="69"/>
      <c r="BN165" s="71">
        <f t="shared" si="107"/>
        <v>0</v>
      </c>
      <c r="BO165" s="69"/>
      <c r="BP165" s="71">
        <f t="shared" si="108"/>
        <v>0</v>
      </c>
      <c r="BQ165" s="69"/>
      <c r="BR165" s="71">
        <f t="shared" si="109"/>
        <v>0</v>
      </c>
      <c r="BS165" s="69"/>
      <c r="BT165" s="71">
        <f t="shared" si="110"/>
        <v>0</v>
      </c>
      <c r="BU165" s="69"/>
      <c r="BV165" s="71">
        <f t="shared" si="111"/>
        <v>0</v>
      </c>
      <c r="BW165" s="69"/>
      <c r="BX165" s="71">
        <f t="shared" si="112"/>
        <v>0</v>
      </c>
      <c r="BY165" s="69"/>
      <c r="BZ165" s="71">
        <f t="shared" si="112"/>
        <v>0</v>
      </c>
      <c r="CA165" s="69"/>
      <c r="CB165" s="71">
        <f t="shared" si="113"/>
        <v>0</v>
      </c>
      <c r="CC165" s="69"/>
      <c r="CD165" s="71">
        <f t="shared" si="114"/>
        <v>0</v>
      </c>
      <c r="CE165" s="69"/>
      <c r="CF165" s="71">
        <f t="shared" si="115"/>
        <v>0</v>
      </c>
      <c r="CG165" s="69"/>
      <c r="CH165" s="71">
        <f t="shared" si="116"/>
        <v>0</v>
      </c>
      <c r="CI165" s="69"/>
      <c r="CJ165" s="71">
        <f t="shared" si="117"/>
        <v>0</v>
      </c>
      <c r="CK165" s="69"/>
      <c r="CL165" s="71">
        <f t="shared" si="118"/>
        <v>0</v>
      </c>
      <c r="CM165" s="69"/>
      <c r="CN165" s="71">
        <f t="shared" si="128"/>
        <v>0</v>
      </c>
      <c r="CO165" s="69"/>
      <c r="CP165" s="71">
        <f t="shared" si="119"/>
        <v>0</v>
      </c>
      <c r="CQ165" s="69"/>
      <c r="CR165" s="71">
        <f t="shared" si="120"/>
        <v>0</v>
      </c>
      <c r="CS165" s="69"/>
      <c r="CT165" s="71">
        <f t="shared" si="121"/>
        <v>0</v>
      </c>
      <c r="CU165" s="69"/>
      <c r="CV165" s="71">
        <f t="shared" si="122"/>
        <v>0</v>
      </c>
      <c r="CW165" s="69"/>
      <c r="CX165" s="71">
        <f t="shared" si="123"/>
        <v>0</v>
      </c>
      <c r="CY165" s="69"/>
      <c r="CZ165" s="71">
        <f t="shared" si="124"/>
        <v>0</v>
      </c>
      <c r="DA165" s="69"/>
      <c r="DB165" s="71">
        <f t="shared" si="125"/>
        <v>0</v>
      </c>
      <c r="DC165" s="69"/>
      <c r="DD165" s="71">
        <f t="shared" si="126"/>
        <v>0</v>
      </c>
      <c r="DE165" s="69"/>
      <c r="DF165" s="52"/>
    </row>
    <row r="166" spans="1:110" s="9" customFormat="1" x14ac:dyDescent="0.2">
      <c r="A166" s="65">
        <v>161</v>
      </c>
      <c r="B166" s="5"/>
      <c r="C166" s="5"/>
      <c r="D166" s="54"/>
      <c r="E166" s="13"/>
      <c r="F166" s="13"/>
      <c r="G166" s="13"/>
      <c r="H166" s="13"/>
      <c r="I166" s="6">
        <f t="shared" si="86"/>
        <v>0</v>
      </c>
      <c r="J166" s="7" t="str">
        <f t="shared" si="127"/>
        <v>ERROR</v>
      </c>
      <c r="K166" s="61"/>
      <c r="L166" s="61"/>
      <c r="M166" s="61"/>
      <c r="N166" s="50"/>
      <c r="O166" s="71">
        <f t="shared" si="87"/>
        <v>0</v>
      </c>
      <c r="P166" s="68"/>
      <c r="Q166" s="71">
        <f t="shared" si="88"/>
        <v>0</v>
      </c>
      <c r="R166" s="68"/>
      <c r="S166" s="68"/>
      <c r="T166" s="71">
        <f t="shared" si="89"/>
        <v>0</v>
      </c>
      <c r="U166" s="68"/>
      <c r="V166" s="68"/>
      <c r="W166" s="71">
        <f t="shared" si="90"/>
        <v>0</v>
      </c>
      <c r="X166" s="68"/>
      <c r="Y166" s="68"/>
      <c r="Z166" s="71">
        <f t="shared" si="91"/>
        <v>0</v>
      </c>
      <c r="AA166" s="68"/>
      <c r="AB166" s="68"/>
      <c r="AC166" s="71">
        <f t="shared" si="92"/>
        <v>0</v>
      </c>
      <c r="AD166" s="68"/>
      <c r="AE166" s="68"/>
      <c r="AF166" s="71">
        <f t="shared" si="93"/>
        <v>0</v>
      </c>
      <c r="AG166" s="68"/>
      <c r="AH166" s="68"/>
      <c r="AI166" s="71">
        <f t="shared" si="94"/>
        <v>0</v>
      </c>
      <c r="AJ166" s="68"/>
      <c r="AK166" s="68"/>
      <c r="AL166" s="71">
        <f t="shared" si="95"/>
        <v>0</v>
      </c>
      <c r="AM166" s="68"/>
      <c r="AN166" s="68"/>
      <c r="AO166" s="71">
        <f t="shared" si="96"/>
        <v>0</v>
      </c>
      <c r="AP166" s="68"/>
      <c r="AQ166" s="68"/>
      <c r="AR166" s="71">
        <f t="shared" si="97"/>
        <v>0</v>
      </c>
      <c r="AS166" s="68"/>
      <c r="AT166" s="71">
        <f t="shared" si="98"/>
        <v>0</v>
      </c>
      <c r="AU166" s="68"/>
      <c r="AV166" s="71">
        <f t="shared" si="98"/>
        <v>0</v>
      </c>
      <c r="AW166" s="68"/>
      <c r="AX166" s="71">
        <f t="shared" si="99"/>
        <v>0</v>
      </c>
      <c r="AY166" s="68"/>
      <c r="AZ166" s="71">
        <f t="shared" si="100"/>
        <v>0</v>
      </c>
      <c r="BA166" s="68"/>
      <c r="BB166" s="71">
        <f t="shared" si="101"/>
        <v>0</v>
      </c>
      <c r="BC166" s="68"/>
      <c r="BD166" s="71">
        <f t="shared" si="102"/>
        <v>0</v>
      </c>
      <c r="BE166" s="68"/>
      <c r="BF166" s="71">
        <f t="shared" si="103"/>
        <v>0</v>
      </c>
      <c r="BG166" s="68"/>
      <c r="BH166" s="71">
        <f t="shared" si="104"/>
        <v>0</v>
      </c>
      <c r="BI166" s="68"/>
      <c r="BJ166" s="71">
        <f t="shared" si="105"/>
        <v>0</v>
      </c>
      <c r="BK166" s="68"/>
      <c r="BL166" s="71">
        <f t="shared" si="106"/>
        <v>0</v>
      </c>
      <c r="BM166" s="68"/>
      <c r="BN166" s="71">
        <f t="shared" si="107"/>
        <v>0</v>
      </c>
      <c r="BO166" s="68"/>
      <c r="BP166" s="71">
        <f t="shared" si="108"/>
        <v>0</v>
      </c>
      <c r="BQ166" s="68"/>
      <c r="BR166" s="71">
        <f t="shared" si="109"/>
        <v>0</v>
      </c>
      <c r="BS166" s="68"/>
      <c r="BT166" s="71">
        <f t="shared" si="110"/>
        <v>0</v>
      </c>
      <c r="BU166" s="68"/>
      <c r="BV166" s="71">
        <f t="shared" si="111"/>
        <v>0</v>
      </c>
      <c r="BW166" s="68"/>
      <c r="BX166" s="71">
        <f t="shared" si="112"/>
        <v>0</v>
      </c>
      <c r="BY166" s="68"/>
      <c r="BZ166" s="71">
        <f t="shared" si="112"/>
        <v>0</v>
      </c>
      <c r="CA166" s="68"/>
      <c r="CB166" s="71">
        <f t="shared" si="113"/>
        <v>0</v>
      </c>
      <c r="CC166" s="68"/>
      <c r="CD166" s="71">
        <f t="shared" si="114"/>
        <v>0</v>
      </c>
      <c r="CE166" s="68"/>
      <c r="CF166" s="71">
        <f t="shared" si="115"/>
        <v>0</v>
      </c>
      <c r="CG166" s="68"/>
      <c r="CH166" s="71">
        <f t="shared" si="116"/>
        <v>0</v>
      </c>
      <c r="CI166" s="68"/>
      <c r="CJ166" s="71">
        <f t="shared" si="117"/>
        <v>0</v>
      </c>
      <c r="CK166" s="68"/>
      <c r="CL166" s="71">
        <f t="shared" si="118"/>
        <v>0</v>
      </c>
      <c r="CM166" s="68"/>
      <c r="CN166" s="71">
        <f t="shared" si="128"/>
        <v>0</v>
      </c>
      <c r="CO166" s="68"/>
      <c r="CP166" s="71">
        <f t="shared" si="119"/>
        <v>0</v>
      </c>
      <c r="CQ166" s="68"/>
      <c r="CR166" s="71">
        <f t="shared" si="120"/>
        <v>0</v>
      </c>
      <c r="CS166" s="68"/>
      <c r="CT166" s="71">
        <f t="shared" si="121"/>
        <v>0</v>
      </c>
      <c r="CU166" s="68"/>
      <c r="CV166" s="71">
        <f t="shared" si="122"/>
        <v>0</v>
      </c>
      <c r="CW166" s="68"/>
      <c r="CX166" s="71">
        <f t="shared" si="123"/>
        <v>0</v>
      </c>
      <c r="CY166" s="68"/>
      <c r="CZ166" s="71">
        <f t="shared" si="124"/>
        <v>0</v>
      </c>
      <c r="DA166" s="68"/>
      <c r="DB166" s="71">
        <f t="shared" si="125"/>
        <v>0</v>
      </c>
      <c r="DC166" s="68"/>
      <c r="DD166" s="71">
        <f t="shared" si="126"/>
        <v>0</v>
      </c>
      <c r="DE166" s="68"/>
      <c r="DF166" s="52"/>
    </row>
    <row r="167" spans="1:110" s="9" customFormat="1" x14ac:dyDescent="0.2">
      <c r="A167" s="50">
        <v>162</v>
      </c>
      <c r="B167" s="48" t="s">
        <v>2</v>
      </c>
      <c r="C167" s="48" t="s">
        <v>2</v>
      </c>
      <c r="D167" s="56" t="s">
        <v>2</v>
      </c>
      <c r="E167" s="14"/>
      <c r="F167" s="14"/>
      <c r="G167" s="14"/>
      <c r="H167" s="14"/>
      <c r="I167" s="6">
        <f t="shared" si="86"/>
        <v>0</v>
      </c>
      <c r="J167" s="7" t="str">
        <f t="shared" si="127"/>
        <v>ERROR</v>
      </c>
      <c r="K167" s="62"/>
      <c r="L167" s="62"/>
      <c r="M167" s="62"/>
      <c r="N167" s="50"/>
      <c r="O167" s="71">
        <f t="shared" si="87"/>
        <v>0</v>
      </c>
      <c r="P167" s="69"/>
      <c r="Q167" s="71">
        <f t="shared" si="88"/>
        <v>0</v>
      </c>
      <c r="R167" s="69"/>
      <c r="S167" s="69"/>
      <c r="T167" s="71">
        <f t="shared" si="89"/>
        <v>0</v>
      </c>
      <c r="U167" s="69"/>
      <c r="V167" s="69"/>
      <c r="W167" s="71">
        <f t="shared" si="90"/>
        <v>0</v>
      </c>
      <c r="X167" s="69"/>
      <c r="Y167" s="69"/>
      <c r="Z167" s="71">
        <f t="shared" si="91"/>
        <v>0</v>
      </c>
      <c r="AA167" s="69"/>
      <c r="AB167" s="69"/>
      <c r="AC167" s="71">
        <f t="shared" si="92"/>
        <v>0</v>
      </c>
      <c r="AD167" s="69"/>
      <c r="AE167" s="69"/>
      <c r="AF167" s="71">
        <f t="shared" si="93"/>
        <v>0</v>
      </c>
      <c r="AG167" s="69"/>
      <c r="AH167" s="69"/>
      <c r="AI167" s="71">
        <f t="shared" si="94"/>
        <v>0</v>
      </c>
      <c r="AJ167" s="69"/>
      <c r="AK167" s="69"/>
      <c r="AL167" s="71">
        <f t="shared" si="95"/>
        <v>0</v>
      </c>
      <c r="AM167" s="69"/>
      <c r="AN167" s="69"/>
      <c r="AO167" s="71">
        <f t="shared" si="96"/>
        <v>0</v>
      </c>
      <c r="AP167" s="69"/>
      <c r="AQ167" s="69"/>
      <c r="AR167" s="71">
        <f t="shared" si="97"/>
        <v>0</v>
      </c>
      <c r="AS167" s="69"/>
      <c r="AT167" s="71">
        <f t="shared" si="98"/>
        <v>0</v>
      </c>
      <c r="AU167" s="69"/>
      <c r="AV167" s="71">
        <f t="shared" si="98"/>
        <v>0</v>
      </c>
      <c r="AW167" s="69"/>
      <c r="AX167" s="71">
        <f t="shared" si="99"/>
        <v>0</v>
      </c>
      <c r="AY167" s="69"/>
      <c r="AZ167" s="71">
        <f t="shared" si="100"/>
        <v>0</v>
      </c>
      <c r="BA167" s="69"/>
      <c r="BB167" s="71">
        <f t="shared" si="101"/>
        <v>0</v>
      </c>
      <c r="BC167" s="69"/>
      <c r="BD167" s="71">
        <f t="shared" si="102"/>
        <v>0</v>
      </c>
      <c r="BE167" s="69"/>
      <c r="BF167" s="71">
        <f t="shared" si="103"/>
        <v>0</v>
      </c>
      <c r="BG167" s="69"/>
      <c r="BH167" s="71">
        <f t="shared" si="104"/>
        <v>0</v>
      </c>
      <c r="BI167" s="69"/>
      <c r="BJ167" s="71">
        <f t="shared" si="105"/>
        <v>0</v>
      </c>
      <c r="BK167" s="69"/>
      <c r="BL167" s="71">
        <f t="shared" si="106"/>
        <v>0</v>
      </c>
      <c r="BM167" s="69"/>
      <c r="BN167" s="71">
        <f t="shared" si="107"/>
        <v>0</v>
      </c>
      <c r="BO167" s="69"/>
      <c r="BP167" s="71">
        <f t="shared" si="108"/>
        <v>0</v>
      </c>
      <c r="BQ167" s="69"/>
      <c r="BR167" s="71">
        <f t="shared" si="109"/>
        <v>0</v>
      </c>
      <c r="BS167" s="69"/>
      <c r="BT167" s="71">
        <f t="shared" si="110"/>
        <v>0</v>
      </c>
      <c r="BU167" s="69"/>
      <c r="BV167" s="71">
        <f t="shared" si="111"/>
        <v>0</v>
      </c>
      <c r="BW167" s="69"/>
      <c r="BX167" s="71">
        <f t="shared" si="112"/>
        <v>0</v>
      </c>
      <c r="BY167" s="69"/>
      <c r="BZ167" s="71">
        <f t="shared" si="112"/>
        <v>0</v>
      </c>
      <c r="CA167" s="69"/>
      <c r="CB167" s="71">
        <f t="shared" si="113"/>
        <v>0</v>
      </c>
      <c r="CC167" s="69"/>
      <c r="CD167" s="71">
        <f t="shared" si="114"/>
        <v>0</v>
      </c>
      <c r="CE167" s="69"/>
      <c r="CF167" s="71">
        <f t="shared" si="115"/>
        <v>0</v>
      </c>
      <c r="CG167" s="69"/>
      <c r="CH167" s="71">
        <f t="shared" si="116"/>
        <v>0</v>
      </c>
      <c r="CI167" s="69"/>
      <c r="CJ167" s="71">
        <f t="shared" si="117"/>
        <v>0</v>
      </c>
      <c r="CK167" s="69"/>
      <c r="CL167" s="71">
        <f t="shared" si="118"/>
        <v>0</v>
      </c>
      <c r="CM167" s="69"/>
      <c r="CN167" s="71">
        <f t="shared" si="128"/>
        <v>0</v>
      </c>
      <c r="CO167" s="69"/>
      <c r="CP167" s="71">
        <f t="shared" si="119"/>
        <v>0</v>
      </c>
      <c r="CQ167" s="69"/>
      <c r="CR167" s="71">
        <f t="shared" si="120"/>
        <v>0</v>
      </c>
      <c r="CS167" s="69"/>
      <c r="CT167" s="71">
        <f t="shared" si="121"/>
        <v>0</v>
      </c>
      <c r="CU167" s="69"/>
      <c r="CV167" s="71">
        <f t="shared" si="122"/>
        <v>0</v>
      </c>
      <c r="CW167" s="69"/>
      <c r="CX167" s="71">
        <f t="shared" si="123"/>
        <v>0</v>
      </c>
      <c r="CY167" s="69"/>
      <c r="CZ167" s="71">
        <f t="shared" si="124"/>
        <v>0</v>
      </c>
      <c r="DA167" s="69"/>
      <c r="DB167" s="71">
        <f t="shared" si="125"/>
        <v>0</v>
      </c>
      <c r="DC167" s="69"/>
      <c r="DD167" s="71">
        <f t="shared" si="126"/>
        <v>0</v>
      </c>
      <c r="DE167" s="69"/>
      <c r="DF167" s="52"/>
    </row>
    <row r="168" spans="1:110" s="9" customFormat="1" x14ac:dyDescent="0.2">
      <c r="A168" s="65">
        <v>163</v>
      </c>
      <c r="B168" s="5"/>
      <c r="C168" s="5"/>
      <c r="D168" s="54"/>
      <c r="E168" s="13"/>
      <c r="F168" s="13"/>
      <c r="G168" s="13"/>
      <c r="H168" s="13"/>
      <c r="I168" s="6">
        <f t="shared" si="86"/>
        <v>0</v>
      </c>
      <c r="J168" s="7" t="str">
        <f t="shared" si="127"/>
        <v>ERROR</v>
      </c>
      <c r="K168" s="61"/>
      <c r="L168" s="61"/>
      <c r="M168" s="61"/>
      <c r="N168" s="50"/>
      <c r="O168" s="71">
        <f t="shared" si="87"/>
        <v>0</v>
      </c>
      <c r="P168" s="68"/>
      <c r="Q168" s="71">
        <f t="shared" si="88"/>
        <v>0</v>
      </c>
      <c r="R168" s="68"/>
      <c r="S168" s="68"/>
      <c r="T168" s="71">
        <f t="shared" si="89"/>
        <v>0</v>
      </c>
      <c r="U168" s="68"/>
      <c r="V168" s="68"/>
      <c r="W168" s="71">
        <f t="shared" si="90"/>
        <v>0</v>
      </c>
      <c r="X168" s="68"/>
      <c r="Y168" s="68"/>
      <c r="Z168" s="71">
        <f t="shared" si="91"/>
        <v>0</v>
      </c>
      <c r="AA168" s="68"/>
      <c r="AB168" s="68"/>
      <c r="AC168" s="71">
        <f t="shared" si="92"/>
        <v>0</v>
      </c>
      <c r="AD168" s="68"/>
      <c r="AE168" s="68"/>
      <c r="AF168" s="71">
        <f t="shared" si="93"/>
        <v>0</v>
      </c>
      <c r="AG168" s="68"/>
      <c r="AH168" s="68"/>
      <c r="AI168" s="71">
        <f t="shared" si="94"/>
        <v>0</v>
      </c>
      <c r="AJ168" s="68"/>
      <c r="AK168" s="68"/>
      <c r="AL168" s="71">
        <f t="shared" si="95"/>
        <v>0</v>
      </c>
      <c r="AM168" s="68"/>
      <c r="AN168" s="68"/>
      <c r="AO168" s="71">
        <f t="shared" si="96"/>
        <v>0</v>
      </c>
      <c r="AP168" s="68"/>
      <c r="AQ168" s="68"/>
      <c r="AR168" s="71">
        <f t="shared" si="97"/>
        <v>0</v>
      </c>
      <c r="AS168" s="68"/>
      <c r="AT168" s="71">
        <f t="shared" si="98"/>
        <v>0</v>
      </c>
      <c r="AU168" s="68"/>
      <c r="AV168" s="71">
        <f t="shared" si="98"/>
        <v>0</v>
      </c>
      <c r="AW168" s="68"/>
      <c r="AX168" s="71">
        <f t="shared" si="99"/>
        <v>0</v>
      </c>
      <c r="AY168" s="68"/>
      <c r="AZ168" s="71">
        <f t="shared" si="100"/>
        <v>0</v>
      </c>
      <c r="BA168" s="68"/>
      <c r="BB168" s="71">
        <f t="shared" si="101"/>
        <v>0</v>
      </c>
      <c r="BC168" s="68"/>
      <c r="BD168" s="71">
        <f t="shared" si="102"/>
        <v>0</v>
      </c>
      <c r="BE168" s="68"/>
      <c r="BF168" s="71">
        <f t="shared" si="103"/>
        <v>0</v>
      </c>
      <c r="BG168" s="68"/>
      <c r="BH168" s="71">
        <f t="shared" si="104"/>
        <v>0</v>
      </c>
      <c r="BI168" s="68"/>
      <c r="BJ168" s="71">
        <f t="shared" si="105"/>
        <v>0</v>
      </c>
      <c r="BK168" s="68"/>
      <c r="BL168" s="71">
        <f t="shared" si="106"/>
        <v>0</v>
      </c>
      <c r="BM168" s="68"/>
      <c r="BN168" s="71">
        <f t="shared" si="107"/>
        <v>0</v>
      </c>
      <c r="BO168" s="68"/>
      <c r="BP168" s="71">
        <f t="shared" si="108"/>
        <v>0</v>
      </c>
      <c r="BQ168" s="68"/>
      <c r="BR168" s="71">
        <f t="shared" si="109"/>
        <v>0</v>
      </c>
      <c r="BS168" s="68"/>
      <c r="BT168" s="71">
        <f t="shared" si="110"/>
        <v>0</v>
      </c>
      <c r="BU168" s="68"/>
      <c r="BV168" s="71">
        <f t="shared" si="111"/>
        <v>0</v>
      </c>
      <c r="BW168" s="68"/>
      <c r="BX168" s="71">
        <f t="shared" si="112"/>
        <v>0</v>
      </c>
      <c r="BY168" s="68"/>
      <c r="BZ168" s="71">
        <f t="shared" si="112"/>
        <v>0</v>
      </c>
      <c r="CA168" s="68"/>
      <c r="CB168" s="71">
        <f t="shared" si="113"/>
        <v>0</v>
      </c>
      <c r="CC168" s="68"/>
      <c r="CD168" s="71">
        <f t="shared" si="114"/>
        <v>0</v>
      </c>
      <c r="CE168" s="68"/>
      <c r="CF168" s="71">
        <f t="shared" si="115"/>
        <v>0</v>
      </c>
      <c r="CG168" s="68"/>
      <c r="CH168" s="71">
        <f t="shared" si="116"/>
        <v>0</v>
      </c>
      <c r="CI168" s="68"/>
      <c r="CJ168" s="71">
        <f t="shared" si="117"/>
        <v>0</v>
      </c>
      <c r="CK168" s="68"/>
      <c r="CL168" s="71">
        <f t="shared" si="118"/>
        <v>0</v>
      </c>
      <c r="CM168" s="68"/>
      <c r="CN168" s="71">
        <f t="shared" si="128"/>
        <v>0</v>
      </c>
      <c r="CO168" s="68"/>
      <c r="CP168" s="71">
        <f t="shared" si="119"/>
        <v>0</v>
      </c>
      <c r="CQ168" s="68"/>
      <c r="CR168" s="71">
        <f t="shared" si="120"/>
        <v>0</v>
      </c>
      <c r="CS168" s="68"/>
      <c r="CT168" s="71">
        <f t="shared" si="121"/>
        <v>0</v>
      </c>
      <c r="CU168" s="68"/>
      <c r="CV168" s="71">
        <f t="shared" si="122"/>
        <v>0</v>
      </c>
      <c r="CW168" s="68"/>
      <c r="CX168" s="71">
        <f t="shared" si="123"/>
        <v>0</v>
      </c>
      <c r="CY168" s="68"/>
      <c r="CZ168" s="71">
        <f t="shared" si="124"/>
        <v>0</v>
      </c>
      <c r="DA168" s="68"/>
      <c r="DB168" s="71">
        <f t="shared" si="125"/>
        <v>0</v>
      </c>
      <c r="DC168" s="68"/>
      <c r="DD168" s="71">
        <f t="shared" si="126"/>
        <v>0</v>
      </c>
      <c r="DE168" s="68"/>
      <c r="DF168" s="52"/>
    </row>
    <row r="169" spans="1:110" s="9" customFormat="1" x14ac:dyDescent="0.2">
      <c r="A169" s="50">
        <v>164</v>
      </c>
      <c r="B169" s="48" t="s">
        <v>2</v>
      </c>
      <c r="C169" s="48" t="s">
        <v>2</v>
      </c>
      <c r="D169" s="56" t="s">
        <v>2</v>
      </c>
      <c r="E169" s="14"/>
      <c r="F169" s="14"/>
      <c r="G169" s="14"/>
      <c r="H169" s="14"/>
      <c r="I169" s="6">
        <f t="shared" si="86"/>
        <v>0</v>
      </c>
      <c r="J169" s="7" t="str">
        <f t="shared" si="127"/>
        <v>ERROR</v>
      </c>
      <c r="K169" s="62"/>
      <c r="L169" s="62"/>
      <c r="M169" s="62"/>
      <c r="N169" s="50"/>
      <c r="O169" s="71">
        <f t="shared" si="87"/>
        <v>0</v>
      </c>
      <c r="P169" s="69"/>
      <c r="Q169" s="71">
        <f t="shared" si="88"/>
        <v>0</v>
      </c>
      <c r="R169" s="69"/>
      <c r="S169" s="69"/>
      <c r="T169" s="71">
        <f t="shared" si="89"/>
        <v>0</v>
      </c>
      <c r="U169" s="69"/>
      <c r="V169" s="69"/>
      <c r="W169" s="71">
        <f t="shared" si="90"/>
        <v>0</v>
      </c>
      <c r="X169" s="69"/>
      <c r="Y169" s="69"/>
      <c r="Z169" s="71">
        <f t="shared" si="91"/>
        <v>0</v>
      </c>
      <c r="AA169" s="69"/>
      <c r="AB169" s="69"/>
      <c r="AC169" s="71">
        <f t="shared" si="92"/>
        <v>0</v>
      </c>
      <c r="AD169" s="69"/>
      <c r="AE169" s="69"/>
      <c r="AF169" s="71">
        <f t="shared" si="93"/>
        <v>0</v>
      </c>
      <c r="AG169" s="69"/>
      <c r="AH169" s="69"/>
      <c r="AI169" s="71">
        <f t="shared" si="94"/>
        <v>0</v>
      </c>
      <c r="AJ169" s="69"/>
      <c r="AK169" s="69"/>
      <c r="AL169" s="71">
        <f t="shared" si="95"/>
        <v>0</v>
      </c>
      <c r="AM169" s="69"/>
      <c r="AN169" s="69"/>
      <c r="AO169" s="71">
        <f t="shared" si="96"/>
        <v>0</v>
      </c>
      <c r="AP169" s="69"/>
      <c r="AQ169" s="69"/>
      <c r="AR169" s="71">
        <f t="shared" si="97"/>
        <v>0</v>
      </c>
      <c r="AS169" s="69"/>
      <c r="AT169" s="71">
        <f t="shared" si="98"/>
        <v>0</v>
      </c>
      <c r="AU169" s="69"/>
      <c r="AV169" s="71">
        <f t="shared" si="98"/>
        <v>0</v>
      </c>
      <c r="AW169" s="69"/>
      <c r="AX169" s="71">
        <f t="shared" si="99"/>
        <v>0</v>
      </c>
      <c r="AY169" s="69"/>
      <c r="AZ169" s="71">
        <f t="shared" si="100"/>
        <v>0</v>
      </c>
      <c r="BA169" s="69"/>
      <c r="BB169" s="71">
        <f t="shared" si="101"/>
        <v>0</v>
      </c>
      <c r="BC169" s="69"/>
      <c r="BD169" s="71">
        <f t="shared" si="102"/>
        <v>0</v>
      </c>
      <c r="BE169" s="69"/>
      <c r="BF169" s="71">
        <f t="shared" si="103"/>
        <v>0</v>
      </c>
      <c r="BG169" s="69"/>
      <c r="BH169" s="71">
        <f t="shared" si="104"/>
        <v>0</v>
      </c>
      <c r="BI169" s="69"/>
      <c r="BJ169" s="71">
        <f t="shared" si="105"/>
        <v>0</v>
      </c>
      <c r="BK169" s="69"/>
      <c r="BL169" s="71">
        <f t="shared" si="106"/>
        <v>0</v>
      </c>
      <c r="BM169" s="69"/>
      <c r="BN169" s="71">
        <f t="shared" si="107"/>
        <v>0</v>
      </c>
      <c r="BO169" s="69"/>
      <c r="BP169" s="71">
        <f t="shared" si="108"/>
        <v>0</v>
      </c>
      <c r="BQ169" s="69"/>
      <c r="BR169" s="71">
        <f t="shared" si="109"/>
        <v>0</v>
      </c>
      <c r="BS169" s="69"/>
      <c r="BT169" s="71">
        <f t="shared" si="110"/>
        <v>0</v>
      </c>
      <c r="BU169" s="69"/>
      <c r="BV169" s="71">
        <f t="shared" si="111"/>
        <v>0</v>
      </c>
      <c r="BW169" s="69"/>
      <c r="BX169" s="71">
        <f t="shared" si="112"/>
        <v>0</v>
      </c>
      <c r="BY169" s="69"/>
      <c r="BZ169" s="71">
        <f t="shared" si="112"/>
        <v>0</v>
      </c>
      <c r="CA169" s="69"/>
      <c r="CB169" s="71">
        <f t="shared" si="113"/>
        <v>0</v>
      </c>
      <c r="CC169" s="69"/>
      <c r="CD169" s="71">
        <f t="shared" si="114"/>
        <v>0</v>
      </c>
      <c r="CE169" s="69"/>
      <c r="CF169" s="71">
        <f t="shared" si="115"/>
        <v>0</v>
      </c>
      <c r="CG169" s="69"/>
      <c r="CH169" s="71">
        <f t="shared" si="116"/>
        <v>0</v>
      </c>
      <c r="CI169" s="69"/>
      <c r="CJ169" s="71">
        <f t="shared" si="117"/>
        <v>0</v>
      </c>
      <c r="CK169" s="69"/>
      <c r="CL169" s="71">
        <f t="shared" si="118"/>
        <v>0</v>
      </c>
      <c r="CM169" s="69"/>
      <c r="CN169" s="71">
        <f t="shared" si="128"/>
        <v>0</v>
      </c>
      <c r="CO169" s="69"/>
      <c r="CP169" s="71">
        <f t="shared" si="119"/>
        <v>0</v>
      </c>
      <c r="CQ169" s="69"/>
      <c r="CR169" s="71">
        <f t="shared" si="120"/>
        <v>0</v>
      </c>
      <c r="CS169" s="69"/>
      <c r="CT169" s="71">
        <f t="shared" si="121"/>
        <v>0</v>
      </c>
      <c r="CU169" s="69"/>
      <c r="CV169" s="71">
        <f t="shared" si="122"/>
        <v>0</v>
      </c>
      <c r="CW169" s="69"/>
      <c r="CX169" s="71">
        <f t="shared" si="123"/>
        <v>0</v>
      </c>
      <c r="CY169" s="69"/>
      <c r="CZ169" s="71">
        <f t="shared" si="124"/>
        <v>0</v>
      </c>
      <c r="DA169" s="69"/>
      <c r="DB169" s="71">
        <f t="shared" si="125"/>
        <v>0</v>
      </c>
      <c r="DC169" s="69"/>
      <c r="DD169" s="71">
        <f t="shared" si="126"/>
        <v>0</v>
      </c>
      <c r="DE169" s="69"/>
      <c r="DF169" s="52"/>
    </row>
    <row r="170" spans="1:110" s="9" customFormat="1" x14ac:dyDescent="0.2">
      <c r="A170" s="65">
        <v>165</v>
      </c>
      <c r="B170" s="5"/>
      <c r="C170" s="5"/>
      <c r="D170" s="54"/>
      <c r="E170" s="13"/>
      <c r="F170" s="13"/>
      <c r="G170" s="13"/>
      <c r="H170" s="13"/>
      <c r="I170" s="6">
        <f t="shared" si="86"/>
        <v>0</v>
      </c>
      <c r="J170" s="7" t="str">
        <f t="shared" si="127"/>
        <v>ERROR</v>
      </c>
      <c r="K170" s="61"/>
      <c r="L170" s="61"/>
      <c r="M170" s="61"/>
      <c r="N170" s="50"/>
      <c r="O170" s="71">
        <f t="shared" si="87"/>
        <v>0</v>
      </c>
      <c r="P170" s="68"/>
      <c r="Q170" s="71">
        <f t="shared" si="88"/>
        <v>0</v>
      </c>
      <c r="R170" s="68"/>
      <c r="S170" s="68"/>
      <c r="T170" s="71">
        <f t="shared" si="89"/>
        <v>0</v>
      </c>
      <c r="U170" s="68"/>
      <c r="V170" s="68"/>
      <c r="W170" s="71">
        <f t="shared" si="90"/>
        <v>0</v>
      </c>
      <c r="X170" s="68"/>
      <c r="Y170" s="68"/>
      <c r="Z170" s="71">
        <f t="shared" si="91"/>
        <v>0</v>
      </c>
      <c r="AA170" s="68"/>
      <c r="AB170" s="68"/>
      <c r="AC170" s="71">
        <f t="shared" si="92"/>
        <v>0</v>
      </c>
      <c r="AD170" s="68"/>
      <c r="AE170" s="68"/>
      <c r="AF170" s="71">
        <f t="shared" si="93"/>
        <v>0</v>
      </c>
      <c r="AG170" s="68"/>
      <c r="AH170" s="68"/>
      <c r="AI170" s="71">
        <f t="shared" si="94"/>
        <v>0</v>
      </c>
      <c r="AJ170" s="68"/>
      <c r="AK170" s="68"/>
      <c r="AL170" s="71">
        <f t="shared" si="95"/>
        <v>0</v>
      </c>
      <c r="AM170" s="68"/>
      <c r="AN170" s="68"/>
      <c r="AO170" s="71">
        <f t="shared" si="96"/>
        <v>0</v>
      </c>
      <c r="AP170" s="68"/>
      <c r="AQ170" s="68"/>
      <c r="AR170" s="71">
        <f t="shared" si="97"/>
        <v>0</v>
      </c>
      <c r="AS170" s="68"/>
      <c r="AT170" s="71">
        <f t="shared" si="98"/>
        <v>0</v>
      </c>
      <c r="AU170" s="68"/>
      <c r="AV170" s="71">
        <f t="shared" si="98"/>
        <v>0</v>
      </c>
      <c r="AW170" s="68"/>
      <c r="AX170" s="71">
        <f t="shared" si="99"/>
        <v>0</v>
      </c>
      <c r="AY170" s="68"/>
      <c r="AZ170" s="71">
        <f t="shared" si="100"/>
        <v>0</v>
      </c>
      <c r="BA170" s="68"/>
      <c r="BB170" s="71">
        <f t="shared" si="101"/>
        <v>0</v>
      </c>
      <c r="BC170" s="68"/>
      <c r="BD170" s="71">
        <f t="shared" si="102"/>
        <v>0</v>
      </c>
      <c r="BE170" s="68"/>
      <c r="BF170" s="71">
        <f t="shared" si="103"/>
        <v>0</v>
      </c>
      <c r="BG170" s="68"/>
      <c r="BH170" s="71">
        <f t="shared" si="104"/>
        <v>0</v>
      </c>
      <c r="BI170" s="68"/>
      <c r="BJ170" s="71">
        <f t="shared" si="105"/>
        <v>0</v>
      </c>
      <c r="BK170" s="68"/>
      <c r="BL170" s="71">
        <f t="shared" si="106"/>
        <v>0</v>
      </c>
      <c r="BM170" s="68"/>
      <c r="BN170" s="71">
        <f t="shared" si="107"/>
        <v>0</v>
      </c>
      <c r="BO170" s="68"/>
      <c r="BP170" s="71">
        <f t="shared" si="108"/>
        <v>0</v>
      </c>
      <c r="BQ170" s="68"/>
      <c r="BR170" s="71">
        <f t="shared" si="109"/>
        <v>0</v>
      </c>
      <c r="BS170" s="68"/>
      <c r="BT170" s="71">
        <f t="shared" si="110"/>
        <v>0</v>
      </c>
      <c r="BU170" s="68"/>
      <c r="BV170" s="71">
        <f t="shared" si="111"/>
        <v>0</v>
      </c>
      <c r="BW170" s="68"/>
      <c r="BX170" s="71">
        <f t="shared" si="112"/>
        <v>0</v>
      </c>
      <c r="BY170" s="68"/>
      <c r="BZ170" s="71">
        <f t="shared" si="112"/>
        <v>0</v>
      </c>
      <c r="CA170" s="68"/>
      <c r="CB170" s="71">
        <f t="shared" si="113"/>
        <v>0</v>
      </c>
      <c r="CC170" s="68"/>
      <c r="CD170" s="71">
        <f t="shared" si="114"/>
        <v>0</v>
      </c>
      <c r="CE170" s="68"/>
      <c r="CF170" s="71">
        <f t="shared" si="115"/>
        <v>0</v>
      </c>
      <c r="CG170" s="68"/>
      <c r="CH170" s="71">
        <f t="shared" si="116"/>
        <v>0</v>
      </c>
      <c r="CI170" s="68"/>
      <c r="CJ170" s="71">
        <f t="shared" si="117"/>
        <v>0</v>
      </c>
      <c r="CK170" s="68"/>
      <c r="CL170" s="71">
        <f t="shared" si="118"/>
        <v>0</v>
      </c>
      <c r="CM170" s="68"/>
      <c r="CN170" s="71">
        <f t="shared" si="128"/>
        <v>0</v>
      </c>
      <c r="CO170" s="68"/>
      <c r="CP170" s="71">
        <f t="shared" si="119"/>
        <v>0</v>
      </c>
      <c r="CQ170" s="68"/>
      <c r="CR170" s="71">
        <f t="shared" si="120"/>
        <v>0</v>
      </c>
      <c r="CS170" s="68"/>
      <c r="CT170" s="71">
        <f t="shared" si="121"/>
        <v>0</v>
      </c>
      <c r="CU170" s="68"/>
      <c r="CV170" s="71">
        <f t="shared" si="122"/>
        <v>0</v>
      </c>
      <c r="CW170" s="68"/>
      <c r="CX170" s="71">
        <f t="shared" si="123"/>
        <v>0</v>
      </c>
      <c r="CY170" s="68"/>
      <c r="CZ170" s="71">
        <f t="shared" si="124"/>
        <v>0</v>
      </c>
      <c r="DA170" s="68"/>
      <c r="DB170" s="71">
        <f t="shared" si="125"/>
        <v>0</v>
      </c>
      <c r="DC170" s="68"/>
      <c r="DD170" s="71">
        <f t="shared" si="126"/>
        <v>0</v>
      </c>
      <c r="DE170" s="68"/>
      <c r="DF170" s="52"/>
    </row>
    <row r="171" spans="1:110" s="9" customFormat="1" x14ac:dyDescent="0.2">
      <c r="A171" s="50">
        <v>166</v>
      </c>
      <c r="B171" s="48" t="s">
        <v>2</v>
      </c>
      <c r="C171" s="48" t="s">
        <v>2</v>
      </c>
      <c r="D171" s="56" t="s">
        <v>2</v>
      </c>
      <c r="E171" s="14"/>
      <c r="F171" s="14"/>
      <c r="G171" s="14"/>
      <c r="H171" s="14"/>
      <c r="I171" s="6">
        <f t="shared" si="86"/>
        <v>0</v>
      </c>
      <c r="J171" s="7" t="str">
        <f t="shared" si="127"/>
        <v>ERROR</v>
      </c>
      <c r="K171" s="62"/>
      <c r="L171" s="62"/>
      <c r="M171" s="62"/>
      <c r="N171" s="50"/>
      <c r="O171" s="71">
        <f t="shared" si="87"/>
        <v>0</v>
      </c>
      <c r="P171" s="69"/>
      <c r="Q171" s="71">
        <f t="shared" si="88"/>
        <v>0</v>
      </c>
      <c r="R171" s="69"/>
      <c r="S171" s="69"/>
      <c r="T171" s="71">
        <f t="shared" si="89"/>
        <v>0</v>
      </c>
      <c r="U171" s="69"/>
      <c r="V171" s="69"/>
      <c r="W171" s="71">
        <f t="shared" si="90"/>
        <v>0</v>
      </c>
      <c r="X171" s="69"/>
      <c r="Y171" s="69"/>
      <c r="Z171" s="71">
        <f t="shared" si="91"/>
        <v>0</v>
      </c>
      <c r="AA171" s="69"/>
      <c r="AB171" s="69"/>
      <c r="AC171" s="71">
        <f t="shared" si="92"/>
        <v>0</v>
      </c>
      <c r="AD171" s="69"/>
      <c r="AE171" s="69"/>
      <c r="AF171" s="71">
        <f t="shared" si="93"/>
        <v>0</v>
      </c>
      <c r="AG171" s="69"/>
      <c r="AH171" s="69"/>
      <c r="AI171" s="71">
        <f t="shared" si="94"/>
        <v>0</v>
      </c>
      <c r="AJ171" s="69"/>
      <c r="AK171" s="69"/>
      <c r="AL171" s="71">
        <f t="shared" si="95"/>
        <v>0</v>
      </c>
      <c r="AM171" s="69"/>
      <c r="AN171" s="69"/>
      <c r="AO171" s="71">
        <f t="shared" si="96"/>
        <v>0</v>
      </c>
      <c r="AP171" s="69"/>
      <c r="AQ171" s="69"/>
      <c r="AR171" s="71">
        <f t="shared" si="97"/>
        <v>0</v>
      </c>
      <c r="AS171" s="69"/>
      <c r="AT171" s="71">
        <f t="shared" si="98"/>
        <v>0</v>
      </c>
      <c r="AU171" s="69"/>
      <c r="AV171" s="71">
        <f t="shared" si="98"/>
        <v>0</v>
      </c>
      <c r="AW171" s="69"/>
      <c r="AX171" s="71">
        <f t="shared" si="99"/>
        <v>0</v>
      </c>
      <c r="AY171" s="69"/>
      <c r="AZ171" s="71">
        <f t="shared" si="100"/>
        <v>0</v>
      </c>
      <c r="BA171" s="69"/>
      <c r="BB171" s="71">
        <f t="shared" si="101"/>
        <v>0</v>
      </c>
      <c r="BC171" s="69"/>
      <c r="BD171" s="71">
        <f t="shared" si="102"/>
        <v>0</v>
      </c>
      <c r="BE171" s="69"/>
      <c r="BF171" s="71">
        <f t="shared" si="103"/>
        <v>0</v>
      </c>
      <c r="BG171" s="69"/>
      <c r="BH171" s="71">
        <f t="shared" si="104"/>
        <v>0</v>
      </c>
      <c r="BI171" s="69"/>
      <c r="BJ171" s="71">
        <f t="shared" si="105"/>
        <v>0</v>
      </c>
      <c r="BK171" s="69"/>
      <c r="BL171" s="71">
        <f t="shared" si="106"/>
        <v>0</v>
      </c>
      <c r="BM171" s="69"/>
      <c r="BN171" s="71">
        <f t="shared" si="107"/>
        <v>0</v>
      </c>
      <c r="BO171" s="69"/>
      <c r="BP171" s="71">
        <f t="shared" si="108"/>
        <v>0</v>
      </c>
      <c r="BQ171" s="69"/>
      <c r="BR171" s="71">
        <f t="shared" si="109"/>
        <v>0</v>
      </c>
      <c r="BS171" s="69"/>
      <c r="BT171" s="71">
        <f t="shared" si="110"/>
        <v>0</v>
      </c>
      <c r="BU171" s="69"/>
      <c r="BV171" s="71">
        <f t="shared" si="111"/>
        <v>0</v>
      </c>
      <c r="BW171" s="69"/>
      <c r="BX171" s="71">
        <f t="shared" si="112"/>
        <v>0</v>
      </c>
      <c r="BY171" s="69"/>
      <c r="BZ171" s="71">
        <f t="shared" si="112"/>
        <v>0</v>
      </c>
      <c r="CA171" s="69"/>
      <c r="CB171" s="71">
        <f t="shared" si="113"/>
        <v>0</v>
      </c>
      <c r="CC171" s="69"/>
      <c r="CD171" s="71">
        <f t="shared" si="114"/>
        <v>0</v>
      </c>
      <c r="CE171" s="69"/>
      <c r="CF171" s="71">
        <f t="shared" si="115"/>
        <v>0</v>
      </c>
      <c r="CG171" s="69"/>
      <c r="CH171" s="71">
        <f t="shared" si="116"/>
        <v>0</v>
      </c>
      <c r="CI171" s="69"/>
      <c r="CJ171" s="71">
        <f t="shared" si="117"/>
        <v>0</v>
      </c>
      <c r="CK171" s="69"/>
      <c r="CL171" s="71">
        <f t="shared" si="118"/>
        <v>0</v>
      </c>
      <c r="CM171" s="69"/>
      <c r="CN171" s="71">
        <f t="shared" si="128"/>
        <v>0</v>
      </c>
      <c r="CO171" s="69"/>
      <c r="CP171" s="71">
        <f t="shared" si="119"/>
        <v>0</v>
      </c>
      <c r="CQ171" s="69"/>
      <c r="CR171" s="71">
        <f t="shared" si="120"/>
        <v>0</v>
      </c>
      <c r="CS171" s="69"/>
      <c r="CT171" s="71">
        <f t="shared" si="121"/>
        <v>0</v>
      </c>
      <c r="CU171" s="69"/>
      <c r="CV171" s="71">
        <f t="shared" si="122"/>
        <v>0</v>
      </c>
      <c r="CW171" s="69"/>
      <c r="CX171" s="71">
        <f t="shared" si="123"/>
        <v>0</v>
      </c>
      <c r="CY171" s="69"/>
      <c r="CZ171" s="71">
        <f t="shared" si="124"/>
        <v>0</v>
      </c>
      <c r="DA171" s="69"/>
      <c r="DB171" s="71">
        <f t="shared" si="125"/>
        <v>0</v>
      </c>
      <c r="DC171" s="69"/>
      <c r="DD171" s="71">
        <f t="shared" si="126"/>
        <v>0</v>
      </c>
      <c r="DE171" s="69"/>
      <c r="DF171" s="52"/>
    </row>
    <row r="172" spans="1:110" s="9" customFormat="1" x14ac:dyDescent="0.2">
      <c r="A172" s="65">
        <v>167</v>
      </c>
      <c r="B172" s="5"/>
      <c r="C172" s="5"/>
      <c r="D172" s="54"/>
      <c r="E172" s="13"/>
      <c r="F172" s="13"/>
      <c r="G172" s="13"/>
      <c r="H172" s="13"/>
      <c r="I172" s="6">
        <f t="shared" si="86"/>
        <v>0</v>
      </c>
      <c r="J172" s="7" t="str">
        <f t="shared" si="127"/>
        <v>ERROR</v>
      </c>
      <c r="K172" s="61"/>
      <c r="L172" s="61"/>
      <c r="M172" s="61"/>
      <c r="N172" s="50"/>
      <c r="O172" s="71">
        <f t="shared" si="87"/>
        <v>0</v>
      </c>
      <c r="P172" s="68"/>
      <c r="Q172" s="71">
        <f t="shared" si="88"/>
        <v>0</v>
      </c>
      <c r="R172" s="68"/>
      <c r="S172" s="68"/>
      <c r="T172" s="71">
        <f t="shared" si="89"/>
        <v>0</v>
      </c>
      <c r="U172" s="68"/>
      <c r="V172" s="68"/>
      <c r="W172" s="71">
        <f t="shared" si="90"/>
        <v>0</v>
      </c>
      <c r="X172" s="68"/>
      <c r="Y172" s="68"/>
      <c r="Z172" s="71">
        <f t="shared" si="91"/>
        <v>0</v>
      </c>
      <c r="AA172" s="68"/>
      <c r="AB172" s="68"/>
      <c r="AC172" s="71">
        <f t="shared" si="92"/>
        <v>0</v>
      </c>
      <c r="AD172" s="68"/>
      <c r="AE172" s="68"/>
      <c r="AF172" s="71">
        <f t="shared" si="93"/>
        <v>0</v>
      </c>
      <c r="AG172" s="68"/>
      <c r="AH172" s="68"/>
      <c r="AI172" s="71">
        <f t="shared" si="94"/>
        <v>0</v>
      </c>
      <c r="AJ172" s="68"/>
      <c r="AK172" s="68"/>
      <c r="AL172" s="71">
        <f t="shared" si="95"/>
        <v>0</v>
      </c>
      <c r="AM172" s="68"/>
      <c r="AN172" s="68"/>
      <c r="AO172" s="71">
        <f t="shared" si="96"/>
        <v>0</v>
      </c>
      <c r="AP172" s="68"/>
      <c r="AQ172" s="68"/>
      <c r="AR172" s="71">
        <f t="shared" si="97"/>
        <v>0</v>
      </c>
      <c r="AS172" s="68"/>
      <c r="AT172" s="71">
        <f t="shared" si="98"/>
        <v>0</v>
      </c>
      <c r="AU172" s="68"/>
      <c r="AV172" s="71">
        <f t="shared" si="98"/>
        <v>0</v>
      </c>
      <c r="AW172" s="68"/>
      <c r="AX172" s="71">
        <f t="shared" si="99"/>
        <v>0</v>
      </c>
      <c r="AY172" s="68"/>
      <c r="AZ172" s="71">
        <f t="shared" si="100"/>
        <v>0</v>
      </c>
      <c r="BA172" s="68"/>
      <c r="BB172" s="71">
        <f t="shared" si="101"/>
        <v>0</v>
      </c>
      <c r="BC172" s="68"/>
      <c r="BD172" s="71">
        <f t="shared" si="102"/>
        <v>0</v>
      </c>
      <c r="BE172" s="68"/>
      <c r="BF172" s="71">
        <f t="shared" si="103"/>
        <v>0</v>
      </c>
      <c r="BG172" s="68"/>
      <c r="BH172" s="71">
        <f t="shared" si="104"/>
        <v>0</v>
      </c>
      <c r="BI172" s="68"/>
      <c r="BJ172" s="71">
        <f t="shared" si="105"/>
        <v>0</v>
      </c>
      <c r="BK172" s="68"/>
      <c r="BL172" s="71">
        <f t="shared" si="106"/>
        <v>0</v>
      </c>
      <c r="BM172" s="68"/>
      <c r="BN172" s="71">
        <f t="shared" si="107"/>
        <v>0</v>
      </c>
      <c r="BO172" s="68"/>
      <c r="BP172" s="71">
        <f t="shared" si="108"/>
        <v>0</v>
      </c>
      <c r="BQ172" s="68"/>
      <c r="BR172" s="71">
        <f t="shared" si="109"/>
        <v>0</v>
      </c>
      <c r="BS172" s="68"/>
      <c r="BT172" s="71">
        <f t="shared" si="110"/>
        <v>0</v>
      </c>
      <c r="BU172" s="68"/>
      <c r="BV172" s="71">
        <f t="shared" si="111"/>
        <v>0</v>
      </c>
      <c r="BW172" s="68"/>
      <c r="BX172" s="71">
        <f t="shared" si="112"/>
        <v>0</v>
      </c>
      <c r="BY172" s="68"/>
      <c r="BZ172" s="71">
        <f t="shared" si="112"/>
        <v>0</v>
      </c>
      <c r="CA172" s="68"/>
      <c r="CB172" s="71">
        <f t="shared" si="113"/>
        <v>0</v>
      </c>
      <c r="CC172" s="68"/>
      <c r="CD172" s="71">
        <f t="shared" si="114"/>
        <v>0</v>
      </c>
      <c r="CE172" s="68"/>
      <c r="CF172" s="71">
        <f t="shared" si="115"/>
        <v>0</v>
      </c>
      <c r="CG172" s="68"/>
      <c r="CH172" s="71">
        <f t="shared" si="116"/>
        <v>0</v>
      </c>
      <c r="CI172" s="68"/>
      <c r="CJ172" s="71">
        <f t="shared" si="117"/>
        <v>0</v>
      </c>
      <c r="CK172" s="68"/>
      <c r="CL172" s="71">
        <f t="shared" si="118"/>
        <v>0</v>
      </c>
      <c r="CM172" s="68"/>
      <c r="CN172" s="71">
        <f t="shared" si="128"/>
        <v>0</v>
      </c>
      <c r="CO172" s="68"/>
      <c r="CP172" s="71">
        <f t="shared" si="119"/>
        <v>0</v>
      </c>
      <c r="CQ172" s="68"/>
      <c r="CR172" s="71">
        <f t="shared" si="120"/>
        <v>0</v>
      </c>
      <c r="CS172" s="68"/>
      <c r="CT172" s="71">
        <f t="shared" si="121"/>
        <v>0</v>
      </c>
      <c r="CU172" s="68"/>
      <c r="CV172" s="71">
        <f t="shared" si="122"/>
        <v>0</v>
      </c>
      <c r="CW172" s="68"/>
      <c r="CX172" s="71">
        <f t="shared" si="123"/>
        <v>0</v>
      </c>
      <c r="CY172" s="68"/>
      <c r="CZ172" s="71">
        <f t="shared" si="124"/>
        <v>0</v>
      </c>
      <c r="DA172" s="68"/>
      <c r="DB172" s="71">
        <f t="shared" si="125"/>
        <v>0</v>
      </c>
      <c r="DC172" s="68"/>
      <c r="DD172" s="71">
        <f t="shared" si="126"/>
        <v>0</v>
      </c>
      <c r="DE172" s="68"/>
      <c r="DF172" s="52"/>
    </row>
    <row r="173" spans="1:110" s="9" customFormat="1" x14ac:dyDescent="0.2">
      <c r="A173" s="50">
        <v>168</v>
      </c>
      <c r="B173" s="48" t="s">
        <v>2</v>
      </c>
      <c r="C173" s="48" t="s">
        <v>2</v>
      </c>
      <c r="D173" s="56" t="s">
        <v>2</v>
      </c>
      <c r="E173" s="14"/>
      <c r="F173" s="14"/>
      <c r="G173" s="14"/>
      <c r="H173" s="14"/>
      <c r="I173" s="6">
        <f t="shared" si="86"/>
        <v>0</v>
      </c>
      <c r="J173" s="7" t="str">
        <f t="shared" si="127"/>
        <v>ERROR</v>
      </c>
      <c r="K173" s="62"/>
      <c r="L173" s="62"/>
      <c r="M173" s="62"/>
      <c r="N173" s="50"/>
      <c r="O173" s="71">
        <f t="shared" si="87"/>
        <v>0</v>
      </c>
      <c r="P173" s="69"/>
      <c r="Q173" s="71">
        <f t="shared" si="88"/>
        <v>0</v>
      </c>
      <c r="R173" s="69"/>
      <c r="S173" s="69"/>
      <c r="T173" s="71">
        <f t="shared" si="89"/>
        <v>0</v>
      </c>
      <c r="U173" s="69"/>
      <c r="V173" s="69"/>
      <c r="W173" s="71">
        <f t="shared" si="90"/>
        <v>0</v>
      </c>
      <c r="X173" s="69"/>
      <c r="Y173" s="69"/>
      <c r="Z173" s="71">
        <f t="shared" si="91"/>
        <v>0</v>
      </c>
      <c r="AA173" s="69"/>
      <c r="AB173" s="69"/>
      <c r="AC173" s="71">
        <f t="shared" si="92"/>
        <v>0</v>
      </c>
      <c r="AD173" s="69"/>
      <c r="AE173" s="69"/>
      <c r="AF173" s="71">
        <f t="shared" si="93"/>
        <v>0</v>
      </c>
      <c r="AG173" s="69"/>
      <c r="AH173" s="69"/>
      <c r="AI173" s="71">
        <f t="shared" si="94"/>
        <v>0</v>
      </c>
      <c r="AJ173" s="69"/>
      <c r="AK173" s="69"/>
      <c r="AL173" s="71">
        <f t="shared" si="95"/>
        <v>0</v>
      </c>
      <c r="AM173" s="69"/>
      <c r="AN173" s="69"/>
      <c r="AO173" s="71">
        <f t="shared" si="96"/>
        <v>0</v>
      </c>
      <c r="AP173" s="69"/>
      <c r="AQ173" s="69"/>
      <c r="AR173" s="71">
        <f t="shared" si="97"/>
        <v>0</v>
      </c>
      <c r="AS173" s="69"/>
      <c r="AT173" s="71">
        <f t="shared" si="98"/>
        <v>0</v>
      </c>
      <c r="AU173" s="69"/>
      <c r="AV173" s="71">
        <f t="shared" si="98"/>
        <v>0</v>
      </c>
      <c r="AW173" s="69"/>
      <c r="AX173" s="71">
        <f t="shared" si="99"/>
        <v>0</v>
      </c>
      <c r="AY173" s="69"/>
      <c r="AZ173" s="71">
        <f t="shared" si="100"/>
        <v>0</v>
      </c>
      <c r="BA173" s="69"/>
      <c r="BB173" s="71">
        <f t="shared" si="101"/>
        <v>0</v>
      </c>
      <c r="BC173" s="69"/>
      <c r="BD173" s="71">
        <f t="shared" si="102"/>
        <v>0</v>
      </c>
      <c r="BE173" s="69"/>
      <c r="BF173" s="71">
        <f t="shared" si="103"/>
        <v>0</v>
      </c>
      <c r="BG173" s="69"/>
      <c r="BH173" s="71">
        <f t="shared" si="104"/>
        <v>0</v>
      </c>
      <c r="BI173" s="69"/>
      <c r="BJ173" s="71">
        <f t="shared" si="105"/>
        <v>0</v>
      </c>
      <c r="BK173" s="69"/>
      <c r="BL173" s="71">
        <f t="shared" si="106"/>
        <v>0</v>
      </c>
      <c r="BM173" s="69"/>
      <c r="BN173" s="71">
        <f t="shared" si="107"/>
        <v>0</v>
      </c>
      <c r="BO173" s="69"/>
      <c r="BP173" s="71">
        <f t="shared" si="108"/>
        <v>0</v>
      </c>
      <c r="BQ173" s="69"/>
      <c r="BR173" s="71">
        <f t="shared" si="109"/>
        <v>0</v>
      </c>
      <c r="BS173" s="69"/>
      <c r="BT173" s="71">
        <f t="shared" si="110"/>
        <v>0</v>
      </c>
      <c r="BU173" s="69"/>
      <c r="BV173" s="71">
        <f t="shared" si="111"/>
        <v>0</v>
      </c>
      <c r="BW173" s="69"/>
      <c r="BX173" s="71">
        <f t="shared" si="112"/>
        <v>0</v>
      </c>
      <c r="BY173" s="69"/>
      <c r="BZ173" s="71">
        <f t="shared" si="112"/>
        <v>0</v>
      </c>
      <c r="CA173" s="69"/>
      <c r="CB173" s="71">
        <f t="shared" si="113"/>
        <v>0</v>
      </c>
      <c r="CC173" s="69"/>
      <c r="CD173" s="71">
        <f t="shared" si="114"/>
        <v>0</v>
      </c>
      <c r="CE173" s="69"/>
      <c r="CF173" s="71">
        <f t="shared" si="115"/>
        <v>0</v>
      </c>
      <c r="CG173" s="69"/>
      <c r="CH173" s="71">
        <f t="shared" si="116"/>
        <v>0</v>
      </c>
      <c r="CI173" s="69"/>
      <c r="CJ173" s="71">
        <f t="shared" si="117"/>
        <v>0</v>
      </c>
      <c r="CK173" s="69"/>
      <c r="CL173" s="71">
        <f t="shared" si="118"/>
        <v>0</v>
      </c>
      <c r="CM173" s="69"/>
      <c r="CN173" s="71">
        <f t="shared" si="128"/>
        <v>0</v>
      </c>
      <c r="CO173" s="69"/>
      <c r="CP173" s="71">
        <f t="shared" si="119"/>
        <v>0</v>
      </c>
      <c r="CQ173" s="69"/>
      <c r="CR173" s="71">
        <f t="shared" si="120"/>
        <v>0</v>
      </c>
      <c r="CS173" s="69"/>
      <c r="CT173" s="71">
        <f t="shared" si="121"/>
        <v>0</v>
      </c>
      <c r="CU173" s="69"/>
      <c r="CV173" s="71">
        <f t="shared" si="122"/>
        <v>0</v>
      </c>
      <c r="CW173" s="69"/>
      <c r="CX173" s="71">
        <f t="shared" si="123"/>
        <v>0</v>
      </c>
      <c r="CY173" s="69"/>
      <c r="CZ173" s="71">
        <f t="shared" si="124"/>
        <v>0</v>
      </c>
      <c r="DA173" s="69"/>
      <c r="DB173" s="71">
        <f t="shared" si="125"/>
        <v>0</v>
      </c>
      <c r="DC173" s="69"/>
      <c r="DD173" s="71">
        <f t="shared" si="126"/>
        <v>0</v>
      </c>
      <c r="DE173" s="69"/>
      <c r="DF173" s="52"/>
    </row>
    <row r="174" spans="1:110" s="9" customFormat="1" x14ac:dyDescent="0.2">
      <c r="A174" s="65">
        <v>169</v>
      </c>
      <c r="B174" s="5"/>
      <c r="C174" s="5"/>
      <c r="D174" s="54"/>
      <c r="E174" s="13"/>
      <c r="F174" s="13"/>
      <c r="G174" s="13"/>
      <c r="H174" s="13"/>
      <c r="I174" s="6">
        <f t="shared" si="86"/>
        <v>0</v>
      </c>
      <c r="J174" s="7" t="str">
        <f t="shared" si="127"/>
        <v>ERROR</v>
      </c>
      <c r="K174" s="61"/>
      <c r="L174" s="61"/>
      <c r="M174" s="61"/>
      <c r="N174" s="50"/>
      <c r="O174" s="71">
        <f t="shared" si="87"/>
        <v>0</v>
      </c>
      <c r="P174" s="68"/>
      <c r="Q174" s="71">
        <f t="shared" si="88"/>
        <v>0</v>
      </c>
      <c r="R174" s="68"/>
      <c r="S174" s="68"/>
      <c r="T174" s="71">
        <f t="shared" si="89"/>
        <v>0</v>
      </c>
      <c r="U174" s="68"/>
      <c r="V174" s="68"/>
      <c r="W174" s="71">
        <f t="shared" si="90"/>
        <v>0</v>
      </c>
      <c r="X174" s="68"/>
      <c r="Y174" s="68"/>
      <c r="Z174" s="71">
        <f t="shared" si="91"/>
        <v>0</v>
      </c>
      <c r="AA174" s="68"/>
      <c r="AB174" s="68"/>
      <c r="AC174" s="71">
        <f t="shared" si="92"/>
        <v>0</v>
      </c>
      <c r="AD174" s="68"/>
      <c r="AE174" s="68"/>
      <c r="AF174" s="71">
        <f t="shared" si="93"/>
        <v>0</v>
      </c>
      <c r="AG174" s="68"/>
      <c r="AH174" s="68"/>
      <c r="AI174" s="71">
        <f t="shared" si="94"/>
        <v>0</v>
      </c>
      <c r="AJ174" s="68"/>
      <c r="AK174" s="68"/>
      <c r="AL174" s="71">
        <f t="shared" si="95"/>
        <v>0</v>
      </c>
      <c r="AM174" s="68"/>
      <c r="AN174" s="68"/>
      <c r="AO174" s="71">
        <f t="shared" si="96"/>
        <v>0</v>
      </c>
      <c r="AP174" s="68"/>
      <c r="AQ174" s="68"/>
      <c r="AR174" s="71">
        <f t="shared" si="97"/>
        <v>0</v>
      </c>
      <c r="AS174" s="68"/>
      <c r="AT174" s="71">
        <f t="shared" si="98"/>
        <v>0</v>
      </c>
      <c r="AU174" s="68"/>
      <c r="AV174" s="71">
        <f t="shared" si="98"/>
        <v>0</v>
      </c>
      <c r="AW174" s="68"/>
      <c r="AX174" s="71">
        <f t="shared" si="99"/>
        <v>0</v>
      </c>
      <c r="AY174" s="68"/>
      <c r="AZ174" s="71">
        <f t="shared" si="100"/>
        <v>0</v>
      </c>
      <c r="BA174" s="68"/>
      <c r="BB174" s="71">
        <f t="shared" si="101"/>
        <v>0</v>
      </c>
      <c r="BC174" s="68"/>
      <c r="BD174" s="71">
        <f t="shared" si="102"/>
        <v>0</v>
      </c>
      <c r="BE174" s="68"/>
      <c r="BF174" s="71">
        <f t="shared" si="103"/>
        <v>0</v>
      </c>
      <c r="BG174" s="68"/>
      <c r="BH174" s="71">
        <f t="shared" si="104"/>
        <v>0</v>
      </c>
      <c r="BI174" s="68"/>
      <c r="BJ174" s="71">
        <f t="shared" si="105"/>
        <v>0</v>
      </c>
      <c r="BK174" s="68"/>
      <c r="BL174" s="71">
        <f t="shared" si="106"/>
        <v>0</v>
      </c>
      <c r="BM174" s="68"/>
      <c r="BN174" s="71">
        <f t="shared" si="107"/>
        <v>0</v>
      </c>
      <c r="BO174" s="68"/>
      <c r="BP174" s="71">
        <f t="shared" si="108"/>
        <v>0</v>
      </c>
      <c r="BQ174" s="68"/>
      <c r="BR174" s="71">
        <f t="shared" si="109"/>
        <v>0</v>
      </c>
      <c r="BS174" s="68"/>
      <c r="BT174" s="71">
        <f t="shared" si="110"/>
        <v>0</v>
      </c>
      <c r="BU174" s="68"/>
      <c r="BV174" s="71">
        <f t="shared" si="111"/>
        <v>0</v>
      </c>
      <c r="BW174" s="68"/>
      <c r="BX174" s="71">
        <f t="shared" si="112"/>
        <v>0</v>
      </c>
      <c r="BY174" s="68"/>
      <c r="BZ174" s="71">
        <f t="shared" si="112"/>
        <v>0</v>
      </c>
      <c r="CA174" s="68"/>
      <c r="CB174" s="71">
        <f t="shared" si="113"/>
        <v>0</v>
      </c>
      <c r="CC174" s="68"/>
      <c r="CD174" s="71">
        <f t="shared" si="114"/>
        <v>0</v>
      </c>
      <c r="CE174" s="68"/>
      <c r="CF174" s="71">
        <f t="shared" si="115"/>
        <v>0</v>
      </c>
      <c r="CG174" s="68"/>
      <c r="CH174" s="71">
        <f t="shared" si="116"/>
        <v>0</v>
      </c>
      <c r="CI174" s="68"/>
      <c r="CJ174" s="71">
        <f t="shared" si="117"/>
        <v>0</v>
      </c>
      <c r="CK174" s="68"/>
      <c r="CL174" s="71">
        <f t="shared" si="118"/>
        <v>0</v>
      </c>
      <c r="CM174" s="68"/>
      <c r="CN174" s="71">
        <f t="shared" si="128"/>
        <v>0</v>
      </c>
      <c r="CO174" s="68"/>
      <c r="CP174" s="71">
        <f t="shared" si="119"/>
        <v>0</v>
      </c>
      <c r="CQ174" s="68"/>
      <c r="CR174" s="71">
        <f t="shared" si="120"/>
        <v>0</v>
      </c>
      <c r="CS174" s="68"/>
      <c r="CT174" s="71">
        <f t="shared" si="121"/>
        <v>0</v>
      </c>
      <c r="CU174" s="68"/>
      <c r="CV174" s="71">
        <f t="shared" si="122"/>
        <v>0</v>
      </c>
      <c r="CW174" s="68"/>
      <c r="CX174" s="71">
        <f t="shared" si="123"/>
        <v>0</v>
      </c>
      <c r="CY174" s="68"/>
      <c r="CZ174" s="71">
        <f t="shared" si="124"/>
        <v>0</v>
      </c>
      <c r="DA174" s="68"/>
      <c r="DB174" s="71">
        <f t="shared" si="125"/>
        <v>0</v>
      </c>
      <c r="DC174" s="68"/>
      <c r="DD174" s="71">
        <f t="shared" si="126"/>
        <v>0</v>
      </c>
      <c r="DE174" s="68"/>
      <c r="DF174" s="52"/>
    </row>
    <row r="175" spans="1:110" s="9" customFormat="1" x14ac:dyDescent="0.2">
      <c r="A175" s="50">
        <v>170</v>
      </c>
      <c r="B175" s="48" t="s">
        <v>2</v>
      </c>
      <c r="C175" s="48" t="s">
        <v>2</v>
      </c>
      <c r="D175" s="56" t="s">
        <v>2</v>
      </c>
      <c r="E175" s="14"/>
      <c r="F175" s="14"/>
      <c r="G175" s="14"/>
      <c r="H175" s="14"/>
      <c r="I175" s="6">
        <f t="shared" si="86"/>
        <v>0</v>
      </c>
      <c r="J175" s="7" t="str">
        <f t="shared" si="127"/>
        <v>ERROR</v>
      </c>
      <c r="K175" s="62"/>
      <c r="L175" s="62"/>
      <c r="M175" s="62"/>
      <c r="N175" s="50"/>
      <c r="O175" s="71">
        <f t="shared" si="87"/>
        <v>0</v>
      </c>
      <c r="P175" s="69"/>
      <c r="Q175" s="71">
        <f t="shared" si="88"/>
        <v>0</v>
      </c>
      <c r="R175" s="69"/>
      <c r="S175" s="69"/>
      <c r="T175" s="71">
        <f t="shared" si="89"/>
        <v>0</v>
      </c>
      <c r="U175" s="69"/>
      <c r="V175" s="69"/>
      <c r="W175" s="71">
        <f t="shared" si="90"/>
        <v>0</v>
      </c>
      <c r="X175" s="69"/>
      <c r="Y175" s="69"/>
      <c r="Z175" s="71">
        <f t="shared" si="91"/>
        <v>0</v>
      </c>
      <c r="AA175" s="69"/>
      <c r="AB175" s="69"/>
      <c r="AC175" s="71">
        <f t="shared" si="92"/>
        <v>0</v>
      </c>
      <c r="AD175" s="69"/>
      <c r="AE175" s="69"/>
      <c r="AF175" s="71">
        <f t="shared" si="93"/>
        <v>0</v>
      </c>
      <c r="AG175" s="69"/>
      <c r="AH175" s="69"/>
      <c r="AI175" s="71">
        <f t="shared" si="94"/>
        <v>0</v>
      </c>
      <c r="AJ175" s="69"/>
      <c r="AK175" s="69"/>
      <c r="AL175" s="71">
        <f t="shared" si="95"/>
        <v>0</v>
      </c>
      <c r="AM175" s="69"/>
      <c r="AN175" s="69"/>
      <c r="AO175" s="71">
        <f t="shared" si="96"/>
        <v>0</v>
      </c>
      <c r="AP175" s="69"/>
      <c r="AQ175" s="69"/>
      <c r="AR175" s="71">
        <f t="shared" si="97"/>
        <v>0</v>
      </c>
      <c r="AS175" s="69"/>
      <c r="AT175" s="71">
        <f t="shared" si="98"/>
        <v>0</v>
      </c>
      <c r="AU175" s="69"/>
      <c r="AV175" s="71">
        <f t="shared" si="98"/>
        <v>0</v>
      </c>
      <c r="AW175" s="69"/>
      <c r="AX175" s="71">
        <f t="shared" si="99"/>
        <v>0</v>
      </c>
      <c r="AY175" s="69"/>
      <c r="AZ175" s="71">
        <f t="shared" si="100"/>
        <v>0</v>
      </c>
      <c r="BA175" s="69"/>
      <c r="BB175" s="71">
        <f t="shared" si="101"/>
        <v>0</v>
      </c>
      <c r="BC175" s="69"/>
      <c r="BD175" s="71">
        <f t="shared" si="102"/>
        <v>0</v>
      </c>
      <c r="BE175" s="69"/>
      <c r="BF175" s="71">
        <f t="shared" si="103"/>
        <v>0</v>
      </c>
      <c r="BG175" s="69"/>
      <c r="BH175" s="71">
        <f t="shared" si="104"/>
        <v>0</v>
      </c>
      <c r="BI175" s="69"/>
      <c r="BJ175" s="71">
        <f t="shared" si="105"/>
        <v>0</v>
      </c>
      <c r="BK175" s="69"/>
      <c r="BL175" s="71">
        <f t="shared" si="106"/>
        <v>0</v>
      </c>
      <c r="BM175" s="69"/>
      <c r="BN175" s="71">
        <f t="shared" si="107"/>
        <v>0</v>
      </c>
      <c r="BO175" s="69"/>
      <c r="BP175" s="71">
        <f t="shared" si="108"/>
        <v>0</v>
      </c>
      <c r="BQ175" s="69"/>
      <c r="BR175" s="71">
        <f t="shared" si="109"/>
        <v>0</v>
      </c>
      <c r="BS175" s="69"/>
      <c r="BT175" s="71">
        <f t="shared" si="110"/>
        <v>0</v>
      </c>
      <c r="BU175" s="69"/>
      <c r="BV175" s="71">
        <f t="shared" si="111"/>
        <v>0</v>
      </c>
      <c r="BW175" s="69"/>
      <c r="BX175" s="71">
        <f t="shared" si="112"/>
        <v>0</v>
      </c>
      <c r="BY175" s="69"/>
      <c r="BZ175" s="71">
        <f t="shared" si="112"/>
        <v>0</v>
      </c>
      <c r="CA175" s="69"/>
      <c r="CB175" s="71">
        <f t="shared" si="113"/>
        <v>0</v>
      </c>
      <c r="CC175" s="69"/>
      <c r="CD175" s="71">
        <f t="shared" si="114"/>
        <v>0</v>
      </c>
      <c r="CE175" s="69"/>
      <c r="CF175" s="71">
        <f t="shared" si="115"/>
        <v>0</v>
      </c>
      <c r="CG175" s="69"/>
      <c r="CH175" s="71">
        <f t="shared" si="116"/>
        <v>0</v>
      </c>
      <c r="CI175" s="69"/>
      <c r="CJ175" s="71">
        <f t="shared" si="117"/>
        <v>0</v>
      </c>
      <c r="CK175" s="69"/>
      <c r="CL175" s="71">
        <f t="shared" si="118"/>
        <v>0</v>
      </c>
      <c r="CM175" s="69"/>
      <c r="CN175" s="71">
        <f t="shared" si="128"/>
        <v>0</v>
      </c>
      <c r="CO175" s="69"/>
      <c r="CP175" s="71">
        <f t="shared" si="119"/>
        <v>0</v>
      </c>
      <c r="CQ175" s="69"/>
      <c r="CR175" s="71">
        <f t="shared" si="120"/>
        <v>0</v>
      </c>
      <c r="CS175" s="69"/>
      <c r="CT175" s="71">
        <f t="shared" si="121"/>
        <v>0</v>
      </c>
      <c r="CU175" s="69"/>
      <c r="CV175" s="71">
        <f t="shared" si="122"/>
        <v>0</v>
      </c>
      <c r="CW175" s="69"/>
      <c r="CX175" s="71">
        <f t="shared" si="123"/>
        <v>0</v>
      </c>
      <c r="CY175" s="69"/>
      <c r="CZ175" s="71">
        <f t="shared" si="124"/>
        <v>0</v>
      </c>
      <c r="DA175" s="69"/>
      <c r="DB175" s="71">
        <f t="shared" si="125"/>
        <v>0</v>
      </c>
      <c r="DC175" s="69"/>
      <c r="DD175" s="71">
        <f t="shared" si="126"/>
        <v>0</v>
      </c>
      <c r="DE175" s="69"/>
      <c r="DF175" s="52"/>
    </row>
    <row r="176" spans="1:110" s="9" customFormat="1" x14ac:dyDescent="0.2">
      <c r="A176" s="65">
        <v>171</v>
      </c>
      <c r="B176" s="5"/>
      <c r="C176" s="5"/>
      <c r="D176" s="54"/>
      <c r="E176" s="13"/>
      <c r="F176" s="13"/>
      <c r="G176" s="13"/>
      <c r="H176" s="13"/>
      <c r="I176" s="6">
        <f t="shared" si="86"/>
        <v>0</v>
      </c>
      <c r="J176" s="7" t="str">
        <f t="shared" si="127"/>
        <v>ERROR</v>
      </c>
      <c r="K176" s="61"/>
      <c r="L176" s="61"/>
      <c r="M176" s="61"/>
      <c r="N176" s="50"/>
      <c r="O176" s="71">
        <f t="shared" si="87"/>
        <v>0</v>
      </c>
      <c r="P176" s="68"/>
      <c r="Q176" s="71">
        <f t="shared" si="88"/>
        <v>0</v>
      </c>
      <c r="R176" s="68"/>
      <c r="S176" s="68"/>
      <c r="T176" s="71">
        <f t="shared" si="89"/>
        <v>0</v>
      </c>
      <c r="U176" s="68"/>
      <c r="V176" s="68"/>
      <c r="W176" s="71">
        <f t="shared" si="90"/>
        <v>0</v>
      </c>
      <c r="X176" s="68"/>
      <c r="Y176" s="68"/>
      <c r="Z176" s="71">
        <f t="shared" si="91"/>
        <v>0</v>
      </c>
      <c r="AA176" s="68"/>
      <c r="AB176" s="68"/>
      <c r="AC176" s="71">
        <f t="shared" si="92"/>
        <v>0</v>
      </c>
      <c r="AD176" s="68"/>
      <c r="AE176" s="68"/>
      <c r="AF176" s="71">
        <f t="shared" si="93"/>
        <v>0</v>
      </c>
      <c r="AG176" s="68"/>
      <c r="AH176" s="68"/>
      <c r="AI176" s="71">
        <f t="shared" si="94"/>
        <v>0</v>
      </c>
      <c r="AJ176" s="68"/>
      <c r="AK176" s="68"/>
      <c r="AL176" s="71">
        <f t="shared" si="95"/>
        <v>0</v>
      </c>
      <c r="AM176" s="68"/>
      <c r="AN176" s="68"/>
      <c r="AO176" s="71">
        <f t="shared" si="96"/>
        <v>0</v>
      </c>
      <c r="AP176" s="68"/>
      <c r="AQ176" s="68"/>
      <c r="AR176" s="71">
        <f t="shared" si="97"/>
        <v>0</v>
      </c>
      <c r="AS176" s="68"/>
      <c r="AT176" s="71">
        <f t="shared" si="98"/>
        <v>0</v>
      </c>
      <c r="AU176" s="68"/>
      <c r="AV176" s="71">
        <f t="shared" si="98"/>
        <v>0</v>
      </c>
      <c r="AW176" s="68"/>
      <c r="AX176" s="71">
        <f t="shared" si="99"/>
        <v>0</v>
      </c>
      <c r="AY176" s="68"/>
      <c r="AZ176" s="71">
        <f t="shared" si="100"/>
        <v>0</v>
      </c>
      <c r="BA176" s="68"/>
      <c r="BB176" s="71">
        <f t="shared" si="101"/>
        <v>0</v>
      </c>
      <c r="BC176" s="68"/>
      <c r="BD176" s="71">
        <f t="shared" si="102"/>
        <v>0</v>
      </c>
      <c r="BE176" s="68"/>
      <c r="BF176" s="71">
        <f t="shared" si="103"/>
        <v>0</v>
      </c>
      <c r="BG176" s="68"/>
      <c r="BH176" s="71">
        <f t="shared" si="104"/>
        <v>0</v>
      </c>
      <c r="BI176" s="68"/>
      <c r="BJ176" s="71">
        <f t="shared" si="105"/>
        <v>0</v>
      </c>
      <c r="BK176" s="68"/>
      <c r="BL176" s="71">
        <f t="shared" si="106"/>
        <v>0</v>
      </c>
      <c r="BM176" s="68"/>
      <c r="BN176" s="71">
        <f t="shared" si="107"/>
        <v>0</v>
      </c>
      <c r="BO176" s="68"/>
      <c r="BP176" s="71">
        <f t="shared" si="108"/>
        <v>0</v>
      </c>
      <c r="BQ176" s="68"/>
      <c r="BR176" s="71">
        <f t="shared" si="109"/>
        <v>0</v>
      </c>
      <c r="BS176" s="68"/>
      <c r="BT176" s="71">
        <f t="shared" si="110"/>
        <v>0</v>
      </c>
      <c r="BU176" s="68"/>
      <c r="BV176" s="71">
        <f t="shared" si="111"/>
        <v>0</v>
      </c>
      <c r="BW176" s="68"/>
      <c r="BX176" s="71">
        <f t="shared" si="112"/>
        <v>0</v>
      </c>
      <c r="BY176" s="68"/>
      <c r="BZ176" s="71">
        <f t="shared" si="112"/>
        <v>0</v>
      </c>
      <c r="CA176" s="68"/>
      <c r="CB176" s="71">
        <f t="shared" si="113"/>
        <v>0</v>
      </c>
      <c r="CC176" s="68"/>
      <c r="CD176" s="71">
        <f t="shared" si="114"/>
        <v>0</v>
      </c>
      <c r="CE176" s="68"/>
      <c r="CF176" s="71">
        <f t="shared" si="115"/>
        <v>0</v>
      </c>
      <c r="CG176" s="68"/>
      <c r="CH176" s="71">
        <f t="shared" si="116"/>
        <v>0</v>
      </c>
      <c r="CI176" s="68"/>
      <c r="CJ176" s="71">
        <f t="shared" si="117"/>
        <v>0</v>
      </c>
      <c r="CK176" s="68"/>
      <c r="CL176" s="71">
        <f t="shared" si="118"/>
        <v>0</v>
      </c>
      <c r="CM176" s="68"/>
      <c r="CN176" s="71">
        <f t="shared" si="128"/>
        <v>0</v>
      </c>
      <c r="CO176" s="68"/>
      <c r="CP176" s="71">
        <f t="shared" si="119"/>
        <v>0</v>
      </c>
      <c r="CQ176" s="68"/>
      <c r="CR176" s="71">
        <f t="shared" si="120"/>
        <v>0</v>
      </c>
      <c r="CS176" s="68"/>
      <c r="CT176" s="71">
        <f t="shared" si="121"/>
        <v>0</v>
      </c>
      <c r="CU176" s="68"/>
      <c r="CV176" s="71">
        <f t="shared" si="122"/>
        <v>0</v>
      </c>
      <c r="CW176" s="68"/>
      <c r="CX176" s="71">
        <f t="shared" si="123"/>
        <v>0</v>
      </c>
      <c r="CY176" s="68"/>
      <c r="CZ176" s="71">
        <f t="shared" si="124"/>
        <v>0</v>
      </c>
      <c r="DA176" s="68"/>
      <c r="DB176" s="71">
        <f t="shared" si="125"/>
        <v>0</v>
      </c>
      <c r="DC176" s="68"/>
      <c r="DD176" s="71">
        <f t="shared" si="126"/>
        <v>0</v>
      </c>
      <c r="DE176" s="68"/>
      <c r="DF176" s="52"/>
    </row>
    <row r="177" spans="1:110" s="9" customFormat="1" x14ac:dyDescent="0.2">
      <c r="A177" s="50">
        <v>172</v>
      </c>
      <c r="B177" s="48" t="s">
        <v>2</v>
      </c>
      <c r="C177" s="48" t="s">
        <v>2</v>
      </c>
      <c r="D177" s="56" t="s">
        <v>2</v>
      </c>
      <c r="E177" s="14"/>
      <c r="F177" s="14"/>
      <c r="G177" s="14"/>
      <c r="H177" s="14"/>
      <c r="I177" s="6">
        <f t="shared" si="86"/>
        <v>0</v>
      </c>
      <c r="J177" s="7" t="str">
        <f t="shared" si="127"/>
        <v>ERROR</v>
      </c>
      <c r="K177" s="62"/>
      <c r="L177" s="62"/>
      <c r="M177" s="62"/>
      <c r="N177" s="50"/>
      <c r="O177" s="71">
        <f t="shared" si="87"/>
        <v>0</v>
      </c>
      <c r="P177" s="69"/>
      <c r="Q177" s="71">
        <f t="shared" si="88"/>
        <v>0</v>
      </c>
      <c r="R177" s="69"/>
      <c r="S177" s="69"/>
      <c r="T177" s="71">
        <f t="shared" si="89"/>
        <v>0</v>
      </c>
      <c r="U177" s="69"/>
      <c r="V177" s="69"/>
      <c r="W177" s="71">
        <f t="shared" si="90"/>
        <v>0</v>
      </c>
      <c r="X177" s="69"/>
      <c r="Y177" s="69"/>
      <c r="Z177" s="71">
        <f t="shared" si="91"/>
        <v>0</v>
      </c>
      <c r="AA177" s="69"/>
      <c r="AB177" s="69"/>
      <c r="AC177" s="71">
        <f t="shared" si="92"/>
        <v>0</v>
      </c>
      <c r="AD177" s="69"/>
      <c r="AE177" s="69"/>
      <c r="AF177" s="71">
        <f t="shared" si="93"/>
        <v>0</v>
      </c>
      <c r="AG177" s="69"/>
      <c r="AH177" s="69"/>
      <c r="AI177" s="71">
        <f t="shared" si="94"/>
        <v>0</v>
      </c>
      <c r="AJ177" s="69"/>
      <c r="AK177" s="69"/>
      <c r="AL177" s="71">
        <f t="shared" si="95"/>
        <v>0</v>
      </c>
      <c r="AM177" s="69"/>
      <c r="AN177" s="69"/>
      <c r="AO177" s="71">
        <f t="shared" si="96"/>
        <v>0</v>
      </c>
      <c r="AP177" s="69"/>
      <c r="AQ177" s="69"/>
      <c r="AR177" s="71">
        <f t="shared" si="97"/>
        <v>0</v>
      </c>
      <c r="AS177" s="69"/>
      <c r="AT177" s="71">
        <f t="shared" si="98"/>
        <v>0</v>
      </c>
      <c r="AU177" s="69"/>
      <c r="AV177" s="71">
        <f t="shared" si="98"/>
        <v>0</v>
      </c>
      <c r="AW177" s="69"/>
      <c r="AX177" s="71">
        <f t="shared" si="99"/>
        <v>0</v>
      </c>
      <c r="AY177" s="69"/>
      <c r="AZ177" s="71">
        <f t="shared" si="100"/>
        <v>0</v>
      </c>
      <c r="BA177" s="69"/>
      <c r="BB177" s="71">
        <f t="shared" si="101"/>
        <v>0</v>
      </c>
      <c r="BC177" s="69"/>
      <c r="BD177" s="71">
        <f t="shared" si="102"/>
        <v>0</v>
      </c>
      <c r="BE177" s="69"/>
      <c r="BF177" s="71">
        <f t="shared" si="103"/>
        <v>0</v>
      </c>
      <c r="BG177" s="69"/>
      <c r="BH177" s="71">
        <f t="shared" si="104"/>
        <v>0</v>
      </c>
      <c r="BI177" s="69"/>
      <c r="BJ177" s="71">
        <f t="shared" si="105"/>
        <v>0</v>
      </c>
      <c r="BK177" s="69"/>
      <c r="BL177" s="71">
        <f t="shared" si="106"/>
        <v>0</v>
      </c>
      <c r="BM177" s="69"/>
      <c r="BN177" s="71">
        <f t="shared" si="107"/>
        <v>0</v>
      </c>
      <c r="BO177" s="69"/>
      <c r="BP177" s="71">
        <f t="shared" si="108"/>
        <v>0</v>
      </c>
      <c r="BQ177" s="69"/>
      <c r="BR177" s="71">
        <f t="shared" si="109"/>
        <v>0</v>
      </c>
      <c r="BS177" s="69"/>
      <c r="BT177" s="71">
        <f t="shared" si="110"/>
        <v>0</v>
      </c>
      <c r="BU177" s="69"/>
      <c r="BV177" s="71">
        <f t="shared" si="111"/>
        <v>0</v>
      </c>
      <c r="BW177" s="69"/>
      <c r="BX177" s="71">
        <f t="shared" si="112"/>
        <v>0</v>
      </c>
      <c r="BY177" s="69"/>
      <c r="BZ177" s="71">
        <f t="shared" si="112"/>
        <v>0</v>
      </c>
      <c r="CA177" s="69"/>
      <c r="CB177" s="71">
        <f t="shared" si="113"/>
        <v>0</v>
      </c>
      <c r="CC177" s="69"/>
      <c r="CD177" s="71">
        <f t="shared" si="114"/>
        <v>0</v>
      </c>
      <c r="CE177" s="69"/>
      <c r="CF177" s="71">
        <f t="shared" si="115"/>
        <v>0</v>
      </c>
      <c r="CG177" s="69"/>
      <c r="CH177" s="71">
        <f t="shared" si="116"/>
        <v>0</v>
      </c>
      <c r="CI177" s="69"/>
      <c r="CJ177" s="71">
        <f t="shared" si="117"/>
        <v>0</v>
      </c>
      <c r="CK177" s="69"/>
      <c r="CL177" s="71">
        <f t="shared" si="118"/>
        <v>0</v>
      </c>
      <c r="CM177" s="69"/>
      <c r="CN177" s="71">
        <f t="shared" si="128"/>
        <v>0</v>
      </c>
      <c r="CO177" s="69"/>
      <c r="CP177" s="71">
        <f t="shared" si="119"/>
        <v>0</v>
      </c>
      <c r="CQ177" s="69"/>
      <c r="CR177" s="71">
        <f t="shared" si="120"/>
        <v>0</v>
      </c>
      <c r="CS177" s="69"/>
      <c r="CT177" s="71">
        <f t="shared" si="121"/>
        <v>0</v>
      </c>
      <c r="CU177" s="69"/>
      <c r="CV177" s="71">
        <f t="shared" si="122"/>
        <v>0</v>
      </c>
      <c r="CW177" s="69"/>
      <c r="CX177" s="71">
        <f t="shared" si="123"/>
        <v>0</v>
      </c>
      <c r="CY177" s="69"/>
      <c r="CZ177" s="71">
        <f t="shared" si="124"/>
        <v>0</v>
      </c>
      <c r="DA177" s="69"/>
      <c r="DB177" s="71">
        <f t="shared" si="125"/>
        <v>0</v>
      </c>
      <c r="DC177" s="69"/>
      <c r="DD177" s="71">
        <f t="shared" si="126"/>
        <v>0</v>
      </c>
      <c r="DE177" s="69"/>
      <c r="DF177" s="52"/>
    </row>
    <row r="178" spans="1:110" s="9" customFormat="1" x14ac:dyDescent="0.2">
      <c r="A178" s="65">
        <v>173</v>
      </c>
      <c r="B178" s="5"/>
      <c r="C178" s="5"/>
      <c r="D178" s="54"/>
      <c r="E178" s="13"/>
      <c r="F178" s="13"/>
      <c r="G178" s="13"/>
      <c r="H178" s="13"/>
      <c r="I178" s="6">
        <f t="shared" si="86"/>
        <v>0</v>
      </c>
      <c r="J178" s="7" t="str">
        <f t="shared" si="127"/>
        <v>ERROR</v>
      </c>
      <c r="K178" s="61"/>
      <c r="L178" s="61"/>
      <c r="M178" s="61"/>
      <c r="N178" s="50"/>
      <c r="O178" s="71">
        <f t="shared" si="87"/>
        <v>0</v>
      </c>
      <c r="P178" s="68"/>
      <c r="Q178" s="71">
        <f t="shared" si="88"/>
        <v>0</v>
      </c>
      <c r="R178" s="68"/>
      <c r="S178" s="68"/>
      <c r="T178" s="71">
        <f t="shared" si="89"/>
        <v>0</v>
      </c>
      <c r="U178" s="68"/>
      <c r="V178" s="68"/>
      <c r="W178" s="71">
        <f t="shared" si="90"/>
        <v>0</v>
      </c>
      <c r="X178" s="68"/>
      <c r="Y178" s="68"/>
      <c r="Z178" s="71">
        <f t="shared" si="91"/>
        <v>0</v>
      </c>
      <c r="AA178" s="68"/>
      <c r="AB178" s="68"/>
      <c r="AC178" s="71">
        <f t="shared" si="92"/>
        <v>0</v>
      </c>
      <c r="AD178" s="68"/>
      <c r="AE178" s="68"/>
      <c r="AF178" s="71">
        <f t="shared" si="93"/>
        <v>0</v>
      </c>
      <c r="AG178" s="68"/>
      <c r="AH178" s="68"/>
      <c r="AI178" s="71">
        <f t="shared" si="94"/>
        <v>0</v>
      </c>
      <c r="AJ178" s="68"/>
      <c r="AK178" s="68"/>
      <c r="AL178" s="71">
        <f t="shared" si="95"/>
        <v>0</v>
      </c>
      <c r="AM178" s="68"/>
      <c r="AN178" s="68"/>
      <c r="AO178" s="71">
        <f t="shared" si="96"/>
        <v>0</v>
      </c>
      <c r="AP178" s="68"/>
      <c r="AQ178" s="68"/>
      <c r="AR178" s="71">
        <f t="shared" si="97"/>
        <v>0</v>
      </c>
      <c r="AS178" s="68"/>
      <c r="AT178" s="71">
        <f t="shared" si="98"/>
        <v>0</v>
      </c>
      <c r="AU178" s="68"/>
      <c r="AV178" s="71">
        <f t="shared" si="98"/>
        <v>0</v>
      </c>
      <c r="AW178" s="68"/>
      <c r="AX178" s="71">
        <f t="shared" si="99"/>
        <v>0</v>
      </c>
      <c r="AY178" s="68"/>
      <c r="AZ178" s="71">
        <f t="shared" si="100"/>
        <v>0</v>
      </c>
      <c r="BA178" s="68"/>
      <c r="BB178" s="71">
        <f t="shared" si="101"/>
        <v>0</v>
      </c>
      <c r="BC178" s="68"/>
      <c r="BD178" s="71">
        <f t="shared" si="102"/>
        <v>0</v>
      </c>
      <c r="BE178" s="68"/>
      <c r="BF178" s="71">
        <f t="shared" si="103"/>
        <v>0</v>
      </c>
      <c r="BG178" s="68"/>
      <c r="BH178" s="71">
        <f t="shared" si="104"/>
        <v>0</v>
      </c>
      <c r="BI178" s="68"/>
      <c r="BJ178" s="71">
        <f t="shared" si="105"/>
        <v>0</v>
      </c>
      <c r="BK178" s="68"/>
      <c r="BL178" s="71">
        <f t="shared" si="106"/>
        <v>0</v>
      </c>
      <c r="BM178" s="68"/>
      <c r="BN178" s="71">
        <f t="shared" si="107"/>
        <v>0</v>
      </c>
      <c r="BO178" s="68"/>
      <c r="BP178" s="71">
        <f t="shared" si="108"/>
        <v>0</v>
      </c>
      <c r="BQ178" s="68"/>
      <c r="BR178" s="71">
        <f t="shared" si="109"/>
        <v>0</v>
      </c>
      <c r="BS178" s="68"/>
      <c r="BT178" s="71">
        <f t="shared" si="110"/>
        <v>0</v>
      </c>
      <c r="BU178" s="68"/>
      <c r="BV178" s="71">
        <f t="shared" si="111"/>
        <v>0</v>
      </c>
      <c r="BW178" s="68"/>
      <c r="BX178" s="71">
        <f t="shared" si="112"/>
        <v>0</v>
      </c>
      <c r="BY178" s="68"/>
      <c r="BZ178" s="71">
        <f t="shared" si="112"/>
        <v>0</v>
      </c>
      <c r="CA178" s="68"/>
      <c r="CB178" s="71">
        <f t="shared" si="113"/>
        <v>0</v>
      </c>
      <c r="CC178" s="68"/>
      <c r="CD178" s="71">
        <f t="shared" si="114"/>
        <v>0</v>
      </c>
      <c r="CE178" s="68"/>
      <c r="CF178" s="71">
        <f t="shared" si="115"/>
        <v>0</v>
      </c>
      <c r="CG178" s="68"/>
      <c r="CH178" s="71">
        <f t="shared" si="116"/>
        <v>0</v>
      </c>
      <c r="CI178" s="68"/>
      <c r="CJ178" s="71">
        <f t="shared" si="117"/>
        <v>0</v>
      </c>
      <c r="CK178" s="68"/>
      <c r="CL178" s="71">
        <f t="shared" si="118"/>
        <v>0</v>
      </c>
      <c r="CM178" s="68"/>
      <c r="CN178" s="71">
        <f t="shared" si="128"/>
        <v>0</v>
      </c>
      <c r="CO178" s="68"/>
      <c r="CP178" s="71">
        <f t="shared" si="119"/>
        <v>0</v>
      </c>
      <c r="CQ178" s="68"/>
      <c r="CR178" s="71">
        <f t="shared" si="120"/>
        <v>0</v>
      </c>
      <c r="CS178" s="68"/>
      <c r="CT178" s="71">
        <f t="shared" si="121"/>
        <v>0</v>
      </c>
      <c r="CU178" s="68"/>
      <c r="CV178" s="71">
        <f t="shared" si="122"/>
        <v>0</v>
      </c>
      <c r="CW178" s="68"/>
      <c r="CX178" s="71">
        <f t="shared" si="123"/>
        <v>0</v>
      </c>
      <c r="CY178" s="68"/>
      <c r="CZ178" s="71">
        <f t="shared" si="124"/>
        <v>0</v>
      </c>
      <c r="DA178" s="68"/>
      <c r="DB178" s="71">
        <f t="shared" si="125"/>
        <v>0</v>
      </c>
      <c r="DC178" s="68"/>
      <c r="DD178" s="71">
        <f t="shared" si="126"/>
        <v>0</v>
      </c>
      <c r="DE178" s="68"/>
      <c r="DF178" s="52"/>
    </row>
    <row r="179" spans="1:110" s="9" customFormat="1" x14ac:dyDescent="0.2">
      <c r="A179" s="50">
        <v>174</v>
      </c>
      <c r="B179" s="48" t="s">
        <v>2</v>
      </c>
      <c r="C179" s="48" t="s">
        <v>2</v>
      </c>
      <c r="D179" s="56" t="s">
        <v>2</v>
      </c>
      <c r="E179" s="14"/>
      <c r="F179" s="14"/>
      <c r="G179" s="14"/>
      <c r="H179" s="14"/>
      <c r="I179" s="6">
        <f t="shared" si="86"/>
        <v>0</v>
      </c>
      <c r="J179" s="7" t="str">
        <f t="shared" si="127"/>
        <v>ERROR</v>
      </c>
      <c r="K179" s="62"/>
      <c r="L179" s="62"/>
      <c r="M179" s="62"/>
      <c r="N179" s="50"/>
      <c r="O179" s="71">
        <f t="shared" si="87"/>
        <v>0</v>
      </c>
      <c r="P179" s="69"/>
      <c r="Q179" s="71">
        <f t="shared" si="88"/>
        <v>0</v>
      </c>
      <c r="R179" s="69"/>
      <c r="S179" s="69"/>
      <c r="T179" s="71">
        <f t="shared" si="89"/>
        <v>0</v>
      </c>
      <c r="U179" s="69"/>
      <c r="V179" s="69"/>
      <c r="W179" s="71">
        <f t="shared" si="90"/>
        <v>0</v>
      </c>
      <c r="X179" s="69"/>
      <c r="Y179" s="69"/>
      <c r="Z179" s="71">
        <f t="shared" si="91"/>
        <v>0</v>
      </c>
      <c r="AA179" s="69"/>
      <c r="AB179" s="69"/>
      <c r="AC179" s="71">
        <f t="shared" si="92"/>
        <v>0</v>
      </c>
      <c r="AD179" s="69"/>
      <c r="AE179" s="69"/>
      <c r="AF179" s="71">
        <f t="shared" si="93"/>
        <v>0</v>
      </c>
      <c r="AG179" s="69"/>
      <c r="AH179" s="69"/>
      <c r="AI179" s="71">
        <f t="shared" si="94"/>
        <v>0</v>
      </c>
      <c r="AJ179" s="69"/>
      <c r="AK179" s="69"/>
      <c r="AL179" s="71">
        <f t="shared" si="95"/>
        <v>0</v>
      </c>
      <c r="AM179" s="69"/>
      <c r="AN179" s="69"/>
      <c r="AO179" s="71">
        <f t="shared" si="96"/>
        <v>0</v>
      </c>
      <c r="AP179" s="69"/>
      <c r="AQ179" s="69"/>
      <c r="AR179" s="71">
        <f t="shared" si="97"/>
        <v>0</v>
      </c>
      <c r="AS179" s="69"/>
      <c r="AT179" s="71">
        <f t="shared" si="98"/>
        <v>0</v>
      </c>
      <c r="AU179" s="69"/>
      <c r="AV179" s="71">
        <f t="shared" si="98"/>
        <v>0</v>
      </c>
      <c r="AW179" s="69"/>
      <c r="AX179" s="71">
        <f t="shared" si="99"/>
        <v>0</v>
      </c>
      <c r="AY179" s="69"/>
      <c r="AZ179" s="71">
        <f t="shared" si="100"/>
        <v>0</v>
      </c>
      <c r="BA179" s="69"/>
      <c r="BB179" s="71">
        <f t="shared" si="101"/>
        <v>0</v>
      </c>
      <c r="BC179" s="69"/>
      <c r="BD179" s="71">
        <f t="shared" si="102"/>
        <v>0</v>
      </c>
      <c r="BE179" s="69"/>
      <c r="BF179" s="71">
        <f t="shared" si="103"/>
        <v>0</v>
      </c>
      <c r="BG179" s="69"/>
      <c r="BH179" s="71">
        <f t="shared" si="104"/>
        <v>0</v>
      </c>
      <c r="BI179" s="69"/>
      <c r="BJ179" s="71">
        <f t="shared" si="105"/>
        <v>0</v>
      </c>
      <c r="BK179" s="69"/>
      <c r="BL179" s="71">
        <f t="shared" si="106"/>
        <v>0</v>
      </c>
      <c r="BM179" s="69"/>
      <c r="BN179" s="71">
        <f t="shared" si="107"/>
        <v>0</v>
      </c>
      <c r="BO179" s="69"/>
      <c r="BP179" s="71">
        <f t="shared" si="108"/>
        <v>0</v>
      </c>
      <c r="BQ179" s="69"/>
      <c r="BR179" s="71">
        <f t="shared" si="109"/>
        <v>0</v>
      </c>
      <c r="BS179" s="69"/>
      <c r="BT179" s="71">
        <f t="shared" si="110"/>
        <v>0</v>
      </c>
      <c r="BU179" s="69"/>
      <c r="BV179" s="71">
        <f t="shared" si="111"/>
        <v>0</v>
      </c>
      <c r="BW179" s="69"/>
      <c r="BX179" s="71">
        <f t="shared" si="112"/>
        <v>0</v>
      </c>
      <c r="BY179" s="69"/>
      <c r="BZ179" s="71">
        <f t="shared" si="112"/>
        <v>0</v>
      </c>
      <c r="CA179" s="69"/>
      <c r="CB179" s="71">
        <f t="shared" si="113"/>
        <v>0</v>
      </c>
      <c r="CC179" s="69"/>
      <c r="CD179" s="71">
        <f t="shared" si="114"/>
        <v>0</v>
      </c>
      <c r="CE179" s="69"/>
      <c r="CF179" s="71">
        <f t="shared" si="115"/>
        <v>0</v>
      </c>
      <c r="CG179" s="69"/>
      <c r="CH179" s="71">
        <f t="shared" si="116"/>
        <v>0</v>
      </c>
      <c r="CI179" s="69"/>
      <c r="CJ179" s="71">
        <f t="shared" si="117"/>
        <v>0</v>
      </c>
      <c r="CK179" s="69"/>
      <c r="CL179" s="71">
        <f t="shared" si="118"/>
        <v>0</v>
      </c>
      <c r="CM179" s="69"/>
      <c r="CN179" s="71">
        <f t="shared" si="128"/>
        <v>0</v>
      </c>
      <c r="CO179" s="69"/>
      <c r="CP179" s="71">
        <f t="shared" si="119"/>
        <v>0</v>
      </c>
      <c r="CQ179" s="69"/>
      <c r="CR179" s="71">
        <f t="shared" si="120"/>
        <v>0</v>
      </c>
      <c r="CS179" s="69"/>
      <c r="CT179" s="71">
        <f t="shared" si="121"/>
        <v>0</v>
      </c>
      <c r="CU179" s="69"/>
      <c r="CV179" s="71">
        <f t="shared" si="122"/>
        <v>0</v>
      </c>
      <c r="CW179" s="69"/>
      <c r="CX179" s="71">
        <f t="shared" si="123"/>
        <v>0</v>
      </c>
      <c r="CY179" s="69"/>
      <c r="CZ179" s="71">
        <f t="shared" si="124"/>
        <v>0</v>
      </c>
      <c r="DA179" s="69"/>
      <c r="DB179" s="71">
        <f t="shared" si="125"/>
        <v>0</v>
      </c>
      <c r="DC179" s="69"/>
      <c r="DD179" s="71">
        <f t="shared" si="126"/>
        <v>0</v>
      </c>
      <c r="DE179" s="69"/>
      <c r="DF179" s="52"/>
    </row>
    <row r="180" spans="1:110" s="9" customFormat="1" x14ac:dyDescent="0.2">
      <c r="A180" s="65">
        <v>175</v>
      </c>
      <c r="B180" s="5"/>
      <c r="C180" s="5"/>
      <c r="D180" s="54"/>
      <c r="E180" s="13"/>
      <c r="F180" s="13"/>
      <c r="G180" s="13"/>
      <c r="H180" s="13"/>
      <c r="I180" s="6">
        <f t="shared" si="86"/>
        <v>0</v>
      </c>
      <c r="J180" s="7" t="str">
        <f t="shared" si="127"/>
        <v>ERROR</v>
      </c>
      <c r="K180" s="61"/>
      <c r="L180" s="61"/>
      <c r="M180" s="61"/>
      <c r="N180" s="50"/>
      <c r="O180" s="71">
        <f t="shared" si="87"/>
        <v>0</v>
      </c>
      <c r="P180" s="68"/>
      <c r="Q180" s="71">
        <f t="shared" si="88"/>
        <v>0</v>
      </c>
      <c r="R180" s="68"/>
      <c r="S180" s="68"/>
      <c r="T180" s="71">
        <f t="shared" si="89"/>
        <v>0</v>
      </c>
      <c r="U180" s="68"/>
      <c r="V180" s="68"/>
      <c r="W180" s="71">
        <f t="shared" si="90"/>
        <v>0</v>
      </c>
      <c r="X180" s="68"/>
      <c r="Y180" s="68"/>
      <c r="Z180" s="71">
        <f t="shared" si="91"/>
        <v>0</v>
      </c>
      <c r="AA180" s="68"/>
      <c r="AB180" s="68"/>
      <c r="AC180" s="71">
        <f t="shared" si="92"/>
        <v>0</v>
      </c>
      <c r="AD180" s="68"/>
      <c r="AE180" s="68"/>
      <c r="AF180" s="71">
        <f t="shared" si="93"/>
        <v>0</v>
      </c>
      <c r="AG180" s="68"/>
      <c r="AH180" s="68"/>
      <c r="AI180" s="71">
        <f t="shared" si="94"/>
        <v>0</v>
      </c>
      <c r="AJ180" s="68"/>
      <c r="AK180" s="68"/>
      <c r="AL180" s="71">
        <f t="shared" si="95"/>
        <v>0</v>
      </c>
      <c r="AM180" s="68"/>
      <c r="AN180" s="68"/>
      <c r="AO180" s="71">
        <f t="shared" si="96"/>
        <v>0</v>
      </c>
      <c r="AP180" s="68"/>
      <c r="AQ180" s="68"/>
      <c r="AR180" s="71">
        <f t="shared" si="97"/>
        <v>0</v>
      </c>
      <c r="AS180" s="68"/>
      <c r="AT180" s="71">
        <f t="shared" si="98"/>
        <v>0</v>
      </c>
      <c r="AU180" s="68"/>
      <c r="AV180" s="71">
        <f t="shared" si="98"/>
        <v>0</v>
      </c>
      <c r="AW180" s="68"/>
      <c r="AX180" s="71">
        <f t="shared" si="99"/>
        <v>0</v>
      </c>
      <c r="AY180" s="68"/>
      <c r="AZ180" s="71">
        <f t="shared" si="100"/>
        <v>0</v>
      </c>
      <c r="BA180" s="68"/>
      <c r="BB180" s="71">
        <f t="shared" si="101"/>
        <v>0</v>
      </c>
      <c r="BC180" s="68"/>
      <c r="BD180" s="71">
        <f t="shared" si="102"/>
        <v>0</v>
      </c>
      <c r="BE180" s="68"/>
      <c r="BF180" s="71">
        <f t="shared" si="103"/>
        <v>0</v>
      </c>
      <c r="BG180" s="68"/>
      <c r="BH180" s="71">
        <f t="shared" si="104"/>
        <v>0</v>
      </c>
      <c r="BI180" s="68"/>
      <c r="BJ180" s="71">
        <f t="shared" si="105"/>
        <v>0</v>
      </c>
      <c r="BK180" s="68"/>
      <c r="BL180" s="71">
        <f t="shared" si="106"/>
        <v>0</v>
      </c>
      <c r="BM180" s="68"/>
      <c r="BN180" s="71">
        <f t="shared" si="107"/>
        <v>0</v>
      </c>
      <c r="BO180" s="68"/>
      <c r="BP180" s="71">
        <f t="shared" si="108"/>
        <v>0</v>
      </c>
      <c r="BQ180" s="68"/>
      <c r="BR180" s="71">
        <f t="shared" si="109"/>
        <v>0</v>
      </c>
      <c r="BS180" s="68"/>
      <c r="BT180" s="71">
        <f t="shared" si="110"/>
        <v>0</v>
      </c>
      <c r="BU180" s="68"/>
      <c r="BV180" s="71">
        <f t="shared" si="111"/>
        <v>0</v>
      </c>
      <c r="BW180" s="68"/>
      <c r="BX180" s="71">
        <f t="shared" si="112"/>
        <v>0</v>
      </c>
      <c r="BY180" s="68"/>
      <c r="BZ180" s="71">
        <f t="shared" si="112"/>
        <v>0</v>
      </c>
      <c r="CA180" s="68"/>
      <c r="CB180" s="71">
        <f t="shared" si="113"/>
        <v>0</v>
      </c>
      <c r="CC180" s="68"/>
      <c r="CD180" s="71">
        <f t="shared" si="114"/>
        <v>0</v>
      </c>
      <c r="CE180" s="68"/>
      <c r="CF180" s="71">
        <f t="shared" si="115"/>
        <v>0</v>
      </c>
      <c r="CG180" s="68"/>
      <c r="CH180" s="71">
        <f t="shared" si="116"/>
        <v>0</v>
      </c>
      <c r="CI180" s="68"/>
      <c r="CJ180" s="71">
        <f t="shared" si="117"/>
        <v>0</v>
      </c>
      <c r="CK180" s="68"/>
      <c r="CL180" s="71">
        <f t="shared" si="118"/>
        <v>0</v>
      </c>
      <c r="CM180" s="68"/>
      <c r="CN180" s="71">
        <f t="shared" si="128"/>
        <v>0</v>
      </c>
      <c r="CO180" s="68"/>
      <c r="CP180" s="71">
        <f t="shared" si="119"/>
        <v>0</v>
      </c>
      <c r="CQ180" s="68"/>
      <c r="CR180" s="71">
        <f t="shared" si="120"/>
        <v>0</v>
      </c>
      <c r="CS180" s="68"/>
      <c r="CT180" s="71">
        <f t="shared" si="121"/>
        <v>0</v>
      </c>
      <c r="CU180" s="68"/>
      <c r="CV180" s="71">
        <f t="shared" si="122"/>
        <v>0</v>
      </c>
      <c r="CW180" s="68"/>
      <c r="CX180" s="71">
        <f t="shared" si="123"/>
        <v>0</v>
      </c>
      <c r="CY180" s="68"/>
      <c r="CZ180" s="71">
        <f t="shared" si="124"/>
        <v>0</v>
      </c>
      <c r="DA180" s="68"/>
      <c r="DB180" s="71">
        <f t="shared" si="125"/>
        <v>0</v>
      </c>
      <c r="DC180" s="68"/>
      <c r="DD180" s="71">
        <f t="shared" si="126"/>
        <v>0</v>
      </c>
      <c r="DE180" s="68"/>
      <c r="DF180" s="52"/>
    </row>
    <row r="181" spans="1:110" s="9" customFormat="1" x14ac:dyDescent="0.2">
      <c r="A181" s="50">
        <v>176</v>
      </c>
      <c r="B181" s="48" t="s">
        <v>2</v>
      </c>
      <c r="C181" s="48" t="s">
        <v>2</v>
      </c>
      <c r="D181" s="56" t="s">
        <v>2</v>
      </c>
      <c r="E181" s="14"/>
      <c r="F181" s="14"/>
      <c r="G181" s="14"/>
      <c r="H181" s="14"/>
      <c r="I181" s="6">
        <f t="shared" si="86"/>
        <v>0</v>
      </c>
      <c r="J181" s="7" t="str">
        <f t="shared" si="127"/>
        <v>ERROR</v>
      </c>
      <c r="K181" s="62"/>
      <c r="L181" s="62"/>
      <c r="M181" s="62"/>
      <c r="N181" s="50"/>
      <c r="O181" s="71">
        <f t="shared" si="87"/>
        <v>0</v>
      </c>
      <c r="P181" s="69"/>
      <c r="Q181" s="71">
        <f t="shared" si="88"/>
        <v>0</v>
      </c>
      <c r="R181" s="69"/>
      <c r="S181" s="69"/>
      <c r="T181" s="71">
        <f t="shared" si="89"/>
        <v>0</v>
      </c>
      <c r="U181" s="69"/>
      <c r="V181" s="69"/>
      <c r="W181" s="71">
        <f t="shared" si="90"/>
        <v>0</v>
      </c>
      <c r="X181" s="69"/>
      <c r="Y181" s="69"/>
      <c r="Z181" s="71">
        <f t="shared" si="91"/>
        <v>0</v>
      </c>
      <c r="AA181" s="69"/>
      <c r="AB181" s="69"/>
      <c r="AC181" s="71">
        <f t="shared" si="92"/>
        <v>0</v>
      </c>
      <c r="AD181" s="69"/>
      <c r="AE181" s="69"/>
      <c r="AF181" s="71">
        <f t="shared" si="93"/>
        <v>0</v>
      </c>
      <c r="AG181" s="69"/>
      <c r="AH181" s="69"/>
      <c r="AI181" s="71">
        <f t="shared" si="94"/>
        <v>0</v>
      </c>
      <c r="AJ181" s="69"/>
      <c r="AK181" s="69"/>
      <c r="AL181" s="71">
        <f t="shared" si="95"/>
        <v>0</v>
      </c>
      <c r="AM181" s="69"/>
      <c r="AN181" s="69"/>
      <c r="AO181" s="71">
        <f t="shared" si="96"/>
        <v>0</v>
      </c>
      <c r="AP181" s="69"/>
      <c r="AQ181" s="69"/>
      <c r="AR181" s="71">
        <f t="shared" si="97"/>
        <v>0</v>
      </c>
      <c r="AS181" s="69"/>
      <c r="AT181" s="71">
        <f t="shared" si="98"/>
        <v>0</v>
      </c>
      <c r="AU181" s="69"/>
      <c r="AV181" s="71">
        <f t="shared" si="98"/>
        <v>0</v>
      </c>
      <c r="AW181" s="69"/>
      <c r="AX181" s="71">
        <f t="shared" si="99"/>
        <v>0</v>
      </c>
      <c r="AY181" s="69"/>
      <c r="AZ181" s="71">
        <f t="shared" si="100"/>
        <v>0</v>
      </c>
      <c r="BA181" s="69"/>
      <c r="BB181" s="71">
        <f t="shared" si="101"/>
        <v>0</v>
      </c>
      <c r="BC181" s="69"/>
      <c r="BD181" s="71">
        <f t="shared" si="102"/>
        <v>0</v>
      </c>
      <c r="BE181" s="69"/>
      <c r="BF181" s="71">
        <f t="shared" si="103"/>
        <v>0</v>
      </c>
      <c r="BG181" s="69"/>
      <c r="BH181" s="71">
        <f t="shared" si="104"/>
        <v>0</v>
      </c>
      <c r="BI181" s="69"/>
      <c r="BJ181" s="71">
        <f t="shared" si="105"/>
        <v>0</v>
      </c>
      <c r="BK181" s="69"/>
      <c r="BL181" s="71">
        <f t="shared" si="106"/>
        <v>0</v>
      </c>
      <c r="BM181" s="69"/>
      <c r="BN181" s="71">
        <f t="shared" si="107"/>
        <v>0</v>
      </c>
      <c r="BO181" s="69"/>
      <c r="BP181" s="71">
        <f t="shared" si="108"/>
        <v>0</v>
      </c>
      <c r="BQ181" s="69"/>
      <c r="BR181" s="71">
        <f t="shared" si="109"/>
        <v>0</v>
      </c>
      <c r="BS181" s="69"/>
      <c r="BT181" s="71">
        <f t="shared" si="110"/>
        <v>0</v>
      </c>
      <c r="BU181" s="69"/>
      <c r="BV181" s="71">
        <f t="shared" si="111"/>
        <v>0</v>
      </c>
      <c r="BW181" s="69"/>
      <c r="BX181" s="71">
        <f t="shared" si="112"/>
        <v>0</v>
      </c>
      <c r="BY181" s="69"/>
      <c r="BZ181" s="71">
        <f t="shared" si="112"/>
        <v>0</v>
      </c>
      <c r="CA181" s="69"/>
      <c r="CB181" s="71">
        <f t="shared" si="113"/>
        <v>0</v>
      </c>
      <c r="CC181" s="69"/>
      <c r="CD181" s="71">
        <f t="shared" si="114"/>
        <v>0</v>
      </c>
      <c r="CE181" s="69"/>
      <c r="CF181" s="71">
        <f t="shared" si="115"/>
        <v>0</v>
      </c>
      <c r="CG181" s="69"/>
      <c r="CH181" s="71">
        <f t="shared" si="116"/>
        <v>0</v>
      </c>
      <c r="CI181" s="69"/>
      <c r="CJ181" s="71">
        <f t="shared" si="117"/>
        <v>0</v>
      </c>
      <c r="CK181" s="69"/>
      <c r="CL181" s="71">
        <f t="shared" si="118"/>
        <v>0</v>
      </c>
      <c r="CM181" s="69"/>
      <c r="CN181" s="71">
        <f t="shared" si="128"/>
        <v>0</v>
      </c>
      <c r="CO181" s="69"/>
      <c r="CP181" s="71">
        <f t="shared" si="119"/>
        <v>0</v>
      </c>
      <c r="CQ181" s="69"/>
      <c r="CR181" s="71">
        <f t="shared" si="120"/>
        <v>0</v>
      </c>
      <c r="CS181" s="69"/>
      <c r="CT181" s="71">
        <f t="shared" si="121"/>
        <v>0</v>
      </c>
      <c r="CU181" s="69"/>
      <c r="CV181" s="71">
        <f t="shared" si="122"/>
        <v>0</v>
      </c>
      <c r="CW181" s="69"/>
      <c r="CX181" s="71">
        <f t="shared" si="123"/>
        <v>0</v>
      </c>
      <c r="CY181" s="69"/>
      <c r="CZ181" s="71">
        <f t="shared" si="124"/>
        <v>0</v>
      </c>
      <c r="DA181" s="69"/>
      <c r="DB181" s="71">
        <f t="shared" si="125"/>
        <v>0</v>
      </c>
      <c r="DC181" s="69"/>
      <c r="DD181" s="71">
        <f t="shared" si="126"/>
        <v>0</v>
      </c>
      <c r="DE181" s="69"/>
      <c r="DF181" s="52"/>
    </row>
    <row r="182" spans="1:110" s="9" customFormat="1" x14ac:dyDescent="0.2">
      <c r="A182" s="65">
        <v>177</v>
      </c>
      <c r="B182" s="5"/>
      <c r="C182" s="5"/>
      <c r="D182" s="54"/>
      <c r="E182" s="13"/>
      <c r="F182" s="13"/>
      <c r="G182" s="13"/>
      <c r="H182" s="13"/>
      <c r="I182" s="6">
        <f t="shared" si="86"/>
        <v>0</v>
      </c>
      <c r="J182" s="7" t="str">
        <f t="shared" si="127"/>
        <v>ERROR</v>
      </c>
      <c r="K182" s="61"/>
      <c r="L182" s="61"/>
      <c r="M182" s="61"/>
      <c r="N182" s="50"/>
      <c r="O182" s="71">
        <f t="shared" si="87"/>
        <v>0</v>
      </c>
      <c r="P182" s="68"/>
      <c r="Q182" s="71">
        <f t="shared" si="88"/>
        <v>0</v>
      </c>
      <c r="R182" s="68"/>
      <c r="S182" s="68"/>
      <c r="T182" s="71">
        <f t="shared" si="89"/>
        <v>0</v>
      </c>
      <c r="U182" s="68"/>
      <c r="V182" s="68"/>
      <c r="W182" s="71">
        <f t="shared" si="90"/>
        <v>0</v>
      </c>
      <c r="X182" s="68"/>
      <c r="Y182" s="68"/>
      <c r="Z182" s="71">
        <f t="shared" si="91"/>
        <v>0</v>
      </c>
      <c r="AA182" s="68"/>
      <c r="AB182" s="68"/>
      <c r="AC182" s="71">
        <f t="shared" si="92"/>
        <v>0</v>
      </c>
      <c r="AD182" s="68"/>
      <c r="AE182" s="68"/>
      <c r="AF182" s="71">
        <f t="shared" si="93"/>
        <v>0</v>
      </c>
      <c r="AG182" s="68"/>
      <c r="AH182" s="68"/>
      <c r="AI182" s="71">
        <f t="shared" si="94"/>
        <v>0</v>
      </c>
      <c r="AJ182" s="68"/>
      <c r="AK182" s="68"/>
      <c r="AL182" s="71">
        <f t="shared" si="95"/>
        <v>0</v>
      </c>
      <c r="AM182" s="68"/>
      <c r="AN182" s="68"/>
      <c r="AO182" s="71">
        <f t="shared" si="96"/>
        <v>0</v>
      </c>
      <c r="AP182" s="68"/>
      <c r="AQ182" s="68"/>
      <c r="AR182" s="71">
        <f t="shared" si="97"/>
        <v>0</v>
      </c>
      <c r="AS182" s="68"/>
      <c r="AT182" s="71">
        <f t="shared" si="98"/>
        <v>0</v>
      </c>
      <c r="AU182" s="68"/>
      <c r="AV182" s="71">
        <f t="shared" si="98"/>
        <v>0</v>
      </c>
      <c r="AW182" s="68"/>
      <c r="AX182" s="71">
        <f t="shared" si="99"/>
        <v>0</v>
      </c>
      <c r="AY182" s="68"/>
      <c r="AZ182" s="71">
        <f t="shared" si="100"/>
        <v>0</v>
      </c>
      <c r="BA182" s="68"/>
      <c r="BB182" s="71">
        <f t="shared" si="101"/>
        <v>0</v>
      </c>
      <c r="BC182" s="68"/>
      <c r="BD182" s="71">
        <f t="shared" si="102"/>
        <v>0</v>
      </c>
      <c r="BE182" s="68"/>
      <c r="BF182" s="71">
        <f t="shared" si="103"/>
        <v>0</v>
      </c>
      <c r="BG182" s="68"/>
      <c r="BH182" s="71">
        <f t="shared" si="104"/>
        <v>0</v>
      </c>
      <c r="BI182" s="68"/>
      <c r="BJ182" s="71">
        <f t="shared" si="105"/>
        <v>0</v>
      </c>
      <c r="BK182" s="68"/>
      <c r="BL182" s="71">
        <f t="shared" si="106"/>
        <v>0</v>
      </c>
      <c r="BM182" s="68"/>
      <c r="BN182" s="71">
        <f t="shared" si="107"/>
        <v>0</v>
      </c>
      <c r="BO182" s="68"/>
      <c r="BP182" s="71">
        <f t="shared" si="108"/>
        <v>0</v>
      </c>
      <c r="BQ182" s="68"/>
      <c r="BR182" s="71">
        <f t="shared" si="109"/>
        <v>0</v>
      </c>
      <c r="BS182" s="68"/>
      <c r="BT182" s="71">
        <f t="shared" si="110"/>
        <v>0</v>
      </c>
      <c r="BU182" s="68"/>
      <c r="BV182" s="71">
        <f t="shared" si="111"/>
        <v>0</v>
      </c>
      <c r="BW182" s="68"/>
      <c r="BX182" s="71">
        <f t="shared" si="112"/>
        <v>0</v>
      </c>
      <c r="BY182" s="68"/>
      <c r="BZ182" s="71">
        <f t="shared" si="112"/>
        <v>0</v>
      </c>
      <c r="CA182" s="68"/>
      <c r="CB182" s="71">
        <f t="shared" si="113"/>
        <v>0</v>
      </c>
      <c r="CC182" s="68"/>
      <c r="CD182" s="71">
        <f t="shared" si="114"/>
        <v>0</v>
      </c>
      <c r="CE182" s="68"/>
      <c r="CF182" s="71">
        <f t="shared" si="115"/>
        <v>0</v>
      </c>
      <c r="CG182" s="68"/>
      <c r="CH182" s="71">
        <f t="shared" si="116"/>
        <v>0</v>
      </c>
      <c r="CI182" s="68"/>
      <c r="CJ182" s="71">
        <f t="shared" si="117"/>
        <v>0</v>
      </c>
      <c r="CK182" s="68"/>
      <c r="CL182" s="71">
        <f t="shared" si="118"/>
        <v>0</v>
      </c>
      <c r="CM182" s="68"/>
      <c r="CN182" s="71">
        <f t="shared" si="128"/>
        <v>0</v>
      </c>
      <c r="CO182" s="68"/>
      <c r="CP182" s="71">
        <f t="shared" si="119"/>
        <v>0</v>
      </c>
      <c r="CQ182" s="68"/>
      <c r="CR182" s="71">
        <f t="shared" si="120"/>
        <v>0</v>
      </c>
      <c r="CS182" s="68"/>
      <c r="CT182" s="71">
        <f t="shared" si="121"/>
        <v>0</v>
      </c>
      <c r="CU182" s="68"/>
      <c r="CV182" s="71">
        <f t="shared" si="122"/>
        <v>0</v>
      </c>
      <c r="CW182" s="68"/>
      <c r="CX182" s="71">
        <f t="shared" si="123"/>
        <v>0</v>
      </c>
      <c r="CY182" s="68"/>
      <c r="CZ182" s="71">
        <f t="shared" si="124"/>
        <v>0</v>
      </c>
      <c r="DA182" s="68"/>
      <c r="DB182" s="71">
        <f t="shared" si="125"/>
        <v>0</v>
      </c>
      <c r="DC182" s="68"/>
      <c r="DD182" s="71">
        <f t="shared" si="126"/>
        <v>0</v>
      </c>
      <c r="DE182" s="68"/>
      <c r="DF182" s="52"/>
    </row>
    <row r="183" spans="1:110" s="9" customFormat="1" x14ac:dyDescent="0.2">
      <c r="A183" s="50">
        <v>178</v>
      </c>
      <c r="B183" s="48" t="s">
        <v>2</v>
      </c>
      <c r="C183" s="48" t="s">
        <v>2</v>
      </c>
      <c r="D183" s="56" t="s">
        <v>2</v>
      </c>
      <c r="E183" s="14"/>
      <c r="F183" s="14"/>
      <c r="G183" s="14"/>
      <c r="H183" s="14"/>
      <c r="I183" s="6">
        <f t="shared" si="86"/>
        <v>0</v>
      </c>
      <c r="J183" s="7" t="str">
        <f t="shared" si="127"/>
        <v>ERROR</v>
      </c>
      <c r="K183" s="62"/>
      <c r="L183" s="62"/>
      <c r="M183" s="62"/>
      <c r="N183" s="50"/>
      <c r="O183" s="71">
        <f t="shared" si="87"/>
        <v>0</v>
      </c>
      <c r="P183" s="69"/>
      <c r="Q183" s="71">
        <f t="shared" si="88"/>
        <v>0</v>
      </c>
      <c r="R183" s="69"/>
      <c r="S183" s="69"/>
      <c r="T183" s="71">
        <f t="shared" si="89"/>
        <v>0</v>
      </c>
      <c r="U183" s="69"/>
      <c r="V183" s="69"/>
      <c r="W183" s="71">
        <f t="shared" si="90"/>
        <v>0</v>
      </c>
      <c r="X183" s="69"/>
      <c r="Y183" s="69"/>
      <c r="Z183" s="71">
        <f t="shared" si="91"/>
        <v>0</v>
      </c>
      <c r="AA183" s="69"/>
      <c r="AB183" s="69"/>
      <c r="AC183" s="71">
        <f t="shared" si="92"/>
        <v>0</v>
      </c>
      <c r="AD183" s="69"/>
      <c r="AE183" s="69"/>
      <c r="AF183" s="71">
        <f t="shared" si="93"/>
        <v>0</v>
      </c>
      <c r="AG183" s="69"/>
      <c r="AH183" s="69"/>
      <c r="AI183" s="71">
        <f t="shared" si="94"/>
        <v>0</v>
      </c>
      <c r="AJ183" s="69"/>
      <c r="AK183" s="69"/>
      <c r="AL183" s="71">
        <f t="shared" si="95"/>
        <v>0</v>
      </c>
      <c r="AM183" s="69"/>
      <c r="AN183" s="69"/>
      <c r="AO183" s="71">
        <f t="shared" si="96"/>
        <v>0</v>
      </c>
      <c r="AP183" s="69"/>
      <c r="AQ183" s="69"/>
      <c r="AR183" s="71">
        <f t="shared" si="97"/>
        <v>0</v>
      </c>
      <c r="AS183" s="69"/>
      <c r="AT183" s="71">
        <f t="shared" si="98"/>
        <v>0</v>
      </c>
      <c r="AU183" s="69"/>
      <c r="AV183" s="71">
        <f t="shared" si="98"/>
        <v>0</v>
      </c>
      <c r="AW183" s="69"/>
      <c r="AX183" s="71">
        <f t="shared" si="99"/>
        <v>0</v>
      </c>
      <c r="AY183" s="69"/>
      <c r="AZ183" s="71">
        <f t="shared" si="100"/>
        <v>0</v>
      </c>
      <c r="BA183" s="69"/>
      <c r="BB183" s="71">
        <f t="shared" si="101"/>
        <v>0</v>
      </c>
      <c r="BC183" s="69"/>
      <c r="BD183" s="71">
        <f t="shared" si="102"/>
        <v>0</v>
      </c>
      <c r="BE183" s="69"/>
      <c r="BF183" s="71">
        <f t="shared" si="103"/>
        <v>0</v>
      </c>
      <c r="BG183" s="69"/>
      <c r="BH183" s="71">
        <f t="shared" si="104"/>
        <v>0</v>
      </c>
      <c r="BI183" s="69"/>
      <c r="BJ183" s="71">
        <f t="shared" si="105"/>
        <v>0</v>
      </c>
      <c r="BK183" s="69"/>
      <c r="BL183" s="71">
        <f t="shared" si="106"/>
        <v>0</v>
      </c>
      <c r="BM183" s="69"/>
      <c r="BN183" s="71">
        <f t="shared" si="107"/>
        <v>0</v>
      </c>
      <c r="BO183" s="69"/>
      <c r="BP183" s="71">
        <f t="shared" si="108"/>
        <v>0</v>
      </c>
      <c r="BQ183" s="69"/>
      <c r="BR183" s="71">
        <f t="shared" si="109"/>
        <v>0</v>
      </c>
      <c r="BS183" s="69"/>
      <c r="BT183" s="71">
        <f t="shared" si="110"/>
        <v>0</v>
      </c>
      <c r="BU183" s="69"/>
      <c r="BV183" s="71">
        <f t="shared" si="111"/>
        <v>0</v>
      </c>
      <c r="BW183" s="69"/>
      <c r="BX183" s="71">
        <f t="shared" si="112"/>
        <v>0</v>
      </c>
      <c r="BY183" s="69"/>
      <c r="BZ183" s="71">
        <f t="shared" si="112"/>
        <v>0</v>
      </c>
      <c r="CA183" s="69"/>
      <c r="CB183" s="71">
        <f t="shared" si="113"/>
        <v>0</v>
      </c>
      <c r="CC183" s="69"/>
      <c r="CD183" s="71">
        <f t="shared" si="114"/>
        <v>0</v>
      </c>
      <c r="CE183" s="69"/>
      <c r="CF183" s="71">
        <f t="shared" si="115"/>
        <v>0</v>
      </c>
      <c r="CG183" s="69"/>
      <c r="CH183" s="71">
        <f t="shared" si="116"/>
        <v>0</v>
      </c>
      <c r="CI183" s="69"/>
      <c r="CJ183" s="71">
        <f t="shared" si="117"/>
        <v>0</v>
      </c>
      <c r="CK183" s="69"/>
      <c r="CL183" s="71">
        <f t="shared" si="118"/>
        <v>0</v>
      </c>
      <c r="CM183" s="69"/>
      <c r="CN183" s="71">
        <f t="shared" si="128"/>
        <v>0</v>
      </c>
      <c r="CO183" s="69"/>
      <c r="CP183" s="71">
        <f t="shared" si="119"/>
        <v>0</v>
      </c>
      <c r="CQ183" s="69"/>
      <c r="CR183" s="71">
        <f t="shared" si="120"/>
        <v>0</v>
      </c>
      <c r="CS183" s="69"/>
      <c r="CT183" s="71">
        <f t="shared" si="121"/>
        <v>0</v>
      </c>
      <c r="CU183" s="69"/>
      <c r="CV183" s="71">
        <f t="shared" si="122"/>
        <v>0</v>
      </c>
      <c r="CW183" s="69"/>
      <c r="CX183" s="71">
        <f t="shared" si="123"/>
        <v>0</v>
      </c>
      <c r="CY183" s="69"/>
      <c r="CZ183" s="71">
        <f t="shared" si="124"/>
        <v>0</v>
      </c>
      <c r="DA183" s="69"/>
      <c r="DB183" s="71">
        <f t="shared" si="125"/>
        <v>0</v>
      </c>
      <c r="DC183" s="69"/>
      <c r="DD183" s="71">
        <f t="shared" si="126"/>
        <v>0</v>
      </c>
      <c r="DE183" s="69"/>
      <c r="DF183" s="52"/>
    </row>
    <row r="184" spans="1:110" s="9" customFormat="1" x14ac:dyDescent="0.2">
      <c r="A184" s="65">
        <v>179</v>
      </c>
      <c r="B184" s="5"/>
      <c r="C184" s="5"/>
      <c r="D184" s="54"/>
      <c r="E184" s="13"/>
      <c r="F184" s="13"/>
      <c r="G184" s="13"/>
      <c r="H184" s="13"/>
      <c r="I184" s="6">
        <f t="shared" si="86"/>
        <v>0</v>
      </c>
      <c r="J184" s="7" t="str">
        <f t="shared" si="127"/>
        <v>ERROR</v>
      </c>
      <c r="K184" s="61"/>
      <c r="L184" s="61"/>
      <c r="M184" s="61"/>
      <c r="N184" s="50"/>
      <c r="O184" s="71">
        <f t="shared" si="87"/>
        <v>0</v>
      </c>
      <c r="P184" s="68"/>
      <c r="Q184" s="71">
        <f t="shared" si="88"/>
        <v>0</v>
      </c>
      <c r="R184" s="68"/>
      <c r="S184" s="68"/>
      <c r="T184" s="71">
        <f t="shared" si="89"/>
        <v>0</v>
      </c>
      <c r="U184" s="68"/>
      <c r="V184" s="68"/>
      <c r="W184" s="71">
        <f t="shared" si="90"/>
        <v>0</v>
      </c>
      <c r="X184" s="68"/>
      <c r="Y184" s="68"/>
      <c r="Z184" s="71">
        <f t="shared" si="91"/>
        <v>0</v>
      </c>
      <c r="AA184" s="68"/>
      <c r="AB184" s="68"/>
      <c r="AC184" s="71">
        <f t="shared" si="92"/>
        <v>0</v>
      </c>
      <c r="AD184" s="68"/>
      <c r="AE184" s="68"/>
      <c r="AF184" s="71">
        <f t="shared" si="93"/>
        <v>0</v>
      </c>
      <c r="AG184" s="68"/>
      <c r="AH184" s="68"/>
      <c r="AI184" s="71">
        <f t="shared" si="94"/>
        <v>0</v>
      </c>
      <c r="AJ184" s="68"/>
      <c r="AK184" s="68"/>
      <c r="AL184" s="71">
        <f t="shared" si="95"/>
        <v>0</v>
      </c>
      <c r="AM184" s="68"/>
      <c r="AN184" s="68"/>
      <c r="AO184" s="71">
        <f t="shared" si="96"/>
        <v>0</v>
      </c>
      <c r="AP184" s="68"/>
      <c r="AQ184" s="68"/>
      <c r="AR184" s="71">
        <f t="shared" si="97"/>
        <v>0</v>
      </c>
      <c r="AS184" s="68"/>
      <c r="AT184" s="71">
        <f t="shared" si="98"/>
        <v>0</v>
      </c>
      <c r="AU184" s="68"/>
      <c r="AV184" s="71">
        <f t="shared" si="98"/>
        <v>0</v>
      </c>
      <c r="AW184" s="68"/>
      <c r="AX184" s="71">
        <f t="shared" si="99"/>
        <v>0</v>
      </c>
      <c r="AY184" s="68"/>
      <c r="AZ184" s="71">
        <f t="shared" si="100"/>
        <v>0</v>
      </c>
      <c r="BA184" s="68"/>
      <c r="BB184" s="71">
        <f t="shared" si="101"/>
        <v>0</v>
      </c>
      <c r="BC184" s="68"/>
      <c r="BD184" s="71">
        <f t="shared" si="102"/>
        <v>0</v>
      </c>
      <c r="BE184" s="68"/>
      <c r="BF184" s="71">
        <f t="shared" si="103"/>
        <v>0</v>
      </c>
      <c r="BG184" s="68"/>
      <c r="BH184" s="71">
        <f t="shared" si="104"/>
        <v>0</v>
      </c>
      <c r="BI184" s="68"/>
      <c r="BJ184" s="71">
        <f t="shared" si="105"/>
        <v>0</v>
      </c>
      <c r="BK184" s="68"/>
      <c r="BL184" s="71">
        <f t="shared" si="106"/>
        <v>0</v>
      </c>
      <c r="BM184" s="68"/>
      <c r="BN184" s="71">
        <f t="shared" si="107"/>
        <v>0</v>
      </c>
      <c r="BO184" s="68"/>
      <c r="BP184" s="71">
        <f t="shared" si="108"/>
        <v>0</v>
      </c>
      <c r="BQ184" s="68"/>
      <c r="BR184" s="71">
        <f t="shared" si="109"/>
        <v>0</v>
      </c>
      <c r="BS184" s="68"/>
      <c r="BT184" s="71">
        <f t="shared" si="110"/>
        <v>0</v>
      </c>
      <c r="BU184" s="68"/>
      <c r="BV184" s="71">
        <f t="shared" si="111"/>
        <v>0</v>
      </c>
      <c r="BW184" s="68"/>
      <c r="BX184" s="71">
        <f t="shared" si="112"/>
        <v>0</v>
      </c>
      <c r="BY184" s="68"/>
      <c r="BZ184" s="71">
        <f t="shared" si="112"/>
        <v>0</v>
      </c>
      <c r="CA184" s="68"/>
      <c r="CB184" s="71">
        <f t="shared" si="113"/>
        <v>0</v>
      </c>
      <c r="CC184" s="68"/>
      <c r="CD184" s="71">
        <f t="shared" si="114"/>
        <v>0</v>
      </c>
      <c r="CE184" s="68"/>
      <c r="CF184" s="71">
        <f t="shared" si="115"/>
        <v>0</v>
      </c>
      <c r="CG184" s="68"/>
      <c r="CH184" s="71">
        <f t="shared" si="116"/>
        <v>0</v>
      </c>
      <c r="CI184" s="68"/>
      <c r="CJ184" s="71">
        <f t="shared" si="117"/>
        <v>0</v>
      </c>
      <c r="CK184" s="68"/>
      <c r="CL184" s="71">
        <f t="shared" si="118"/>
        <v>0</v>
      </c>
      <c r="CM184" s="68"/>
      <c r="CN184" s="71">
        <f t="shared" si="128"/>
        <v>0</v>
      </c>
      <c r="CO184" s="68"/>
      <c r="CP184" s="71">
        <f t="shared" si="119"/>
        <v>0</v>
      </c>
      <c r="CQ184" s="68"/>
      <c r="CR184" s="71">
        <f t="shared" si="120"/>
        <v>0</v>
      </c>
      <c r="CS184" s="68"/>
      <c r="CT184" s="71">
        <f t="shared" si="121"/>
        <v>0</v>
      </c>
      <c r="CU184" s="68"/>
      <c r="CV184" s="71">
        <f t="shared" si="122"/>
        <v>0</v>
      </c>
      <c r="CW184" s="68"/>
      <c r="CX184" s="71">
        <f t="shared" si="123"/>
        <v>0</v>
      </c>
      <c r="CY184" s="68"/>
      <c r="CZ184" s="71">
        <f t="shared" si="124"/>
        <v>0</v>
      </c>
      <c r="DA184" s="68"/>
      <c r="DB184" s="71">
        <f t="shared" si="125"/>
        <v>0</v>
      </c>
      <c r="DC184" s="68"/>
      <c r="DD184" s="71">
        <f t="shared" si="126"/>
        <v>0</v>
      </c>
      <c r="DE184" s="68"/>
      <c r="DF184" s="52"/>
    </row>
    <row r="185" spans="1:110" s="9" customFormat="1" x14ac:dyDescent="0.2">
      <c r="A185" s="50">
        <v>180</v>
      </c>
      <c r="B185" s="48" t="s">
        <v>2</v>
      </c>
      <c r="C185" s="48" t="s">
        <v>2</v>
      </c>
      <c r="D185" s="56" t="s">
        <v>2</v>
      </c>
      <c r="E185" s="14"/>
      <c r="F185" s="14"/>
      <c r="G185" s="14"/>
      <c r="H185" s="14"/>
      <c r="I185" s="6">
        <f t="shared" si="86"/>
        <v>0</v>
      </c>
      <c r="J185" s="7" t="str">
        <f t="shared" si="127"/>
        <v>ERROR</v>
      </c>
      <c r="K185" s="62"/>
      <c r="L185" s="62"/>
      <c r="M185" s="62"/>
      <c r="N185" s="50"/>
      <c r="O185" s="71">
        <f t="shared" si="87"/>
        <v>0</v>
      </c>
      <c r="P185" s="69"/>
      <c r="Q185" s="71">
        <f t="shared" si="88"/>
        <v>0</v>
      </c>
      <c r="R185" s="69"/>
      <c r="S185" s="69"/>
      <c r="T185" s="71">
        <f t="shared" si="89"/>
        <v>0</v>
      </c>
      <c r="U185" s="69"/>
      <c r="V185" s="69"/>
      <c r="W185" s="71">
        <f t="shared" si="90"/>
        <v>0</v>
      </c>
      <c r="X185" s="69"/>
      <c r="Y185" s="69"/>
      <c r="Z185" s="71">
        <f t="shared" si="91"/>
        <v>0</v>
      </c>
      <c r="AA185" s="69"/>
      <c r="AB185" s="69"/>
      <c r="AC185" s="71">
        <f t="shared" si="92"/>
        <v>0</v>
      </c>
      <c r="AD185" s="69"/>
      <c r="AE185" s="69"/>
      <c r="AF185" s="71">
        <f t="shared" si="93"/>
        <v>0</v>
      </c>
      <c r="AG185" s="69"/>
      <c r="AH185" s="69"/>
      <c r="AI185" s="71">
        <f t="shared" si="94"/>
        <v>0</v>
      </c>
      <c r="AJ185" s="69"/>
      <c r="AK185" s="69"/>
      <c r="AL185" s="71">
        <f t="shared" si="95"/>
        <v>0</v>
      </c>
      <c r="AM185" s="69"/>
      <c r="AN185" s="69"/>
      <c r="AO185" s="71">
        <f t="shared" si="96"/>
        <v>0</v>
      </c>
      <c r="AP185" s="69"/>
      <c r="AQ185" s="69"/>
      <c r="AR185" s="71">
        <f t="shared" si="97"/>
        <v>0</v>
      </c>
      <c r="AS185" s="69"/>
      <c r="AT185" s="71">
        <f t="shared" si="98"/>
        <v>0</v>
      </c>
      <c r="AU185" s="69"/>
      <c r="AV185" s="71">
        <f t="shared" si="98"/>
        <v>0</v>
      </c>
      <c r="AW185" s="69"/>
      <c r="AX185" s="71">
        <f t="shared" si="99"/>
        <v>0</v>
      </c>
      <c r="AY185" s="69"/>
      <c r="AZ185" s="71">
        <f t="shared" si="100"/>
        <v>0</v>
      </c>
      <c r="BA185" s="69"/>
      <c r="BB185" s="71">
        <f t="shared" si="101"/>
        <v>0</v>
      </c>
      <c r="BC185" s="69"/>
      <c r="BD185" s="71">
        <f t="shared" si="102"/>
        <v>0</v>
      </c>
      <c r="BE185" s="69"/>
      <c r="BF185" s="71">
        <f t="shared" si="103"/>
        <v>0</v>
      </c>
      <c r="BG185" s="69"/>
      <c r="BH185" s="71">
        <f t="shared" si="104"/>
        <v>0</v>
      </c>
      <c r="BI185" s="69"/>
      <c r="BJ185" s="71">
        <f t="shared" si="105"/>
        <v>0</v>
      </c>
      <c r="BK185" s="69"/>
      <c r="BL185" s="71">
        <f t="shared" si="106"/>
        <v>0</v>
      </c>
      <c r="BM185" s="69"/>
      <c r="BN185" s="71">
        <f t="shared" si="107"/>
        <v>0</v>
      </c>
      <c r="BO185" s="69"/>
      <c r="BP185" s="71">
        <f t="shared" si="108"/>
        <v>0</v>
      </c>
      <c r="BQ185" s="69"/>
      <c r="BR185" s="71">
        <f t="shared" si="109"/>
        <v>0</v>
      </c>
      <c r="BS185" s="69"/>
      <c r="BT185" s="71">
        <f t="shared" si="110"/>
        <v>0</v>
      </c>
      <c r="BU185" s="69"/>
      <c r="BV185" s="71">
        <f t="shared" si="111"/>
        <v>0</v>
      </c>
      <c r="BW185" s="69"/>
      <c r="BX185" s="71">
        <f t="shared" si="112"/>
        <v>0</v>
      </c>
      <c r="BY185" s="69"/>
      <c r="BZ185" s="71">
        <f t="shared" si="112"/>
        <v>0</v>
      </c>
      <c r="CA185" s="69"/>
      <c r="CB185" s="71">
        <f t="shared" si="113"/>
        <v>0</v>
      </c>
      <c r="CC185" s="69"/>
      <c r="CD185" s="71">
        <f t="shared" si="114"/>
        <v>0</v>
      </c>
      <c r="CE185" s="69"/>
      <c r="CF185" s="71">
        <f t="shared" si="115"/>
        <v>0</v>
      </c>
      <c r="CG185" s="69"/>
      <c r="CH185" s="71">
        <f t="shared" si="116"/>
        <v>0</v>
      </c>
      <c r="CI185" s="69"/>
      <c r="CJ185" s="71">
        <f t="shared" si="117"/>
        <v>0</v>
      </c>
      <c r="CK185" s="69"/>
      <c r="CL185" s="71">
        <f t="shared" si="118"/>
        <v>0</v>
      </c>
      <c r="CM185" s="69"/>
      <c r="CN185" s="71">
        <f t="shared" si="128"/>
        <v>0</v>
      </c>
      <c r="CO185" s="69"/>
      <c r="CP185" s="71">
        <f t="shared" si="119"/>
        <v>0</v>
      </c>
      <c r="CQ185" s="69"/>
      <c r="CR185" s="71">
        <f t="shared" si="120"/>
        <v>0</v>
      </c>
      <c r="CS185" s="69"/>
      <c r="CT185" s="71">
        <f t="shared" si="121"/>
        <v>0</v>
      </c>
      <c r="CU185" s="69"/>
      <c r="CV185" s="71">
        <f t="shared" si="122"/>
        <v>0</v>
      </c>
      <c r="CW185" s="69"/>
      <c r="CX185" s="71">
        <f t="shared" si="123"/>
        <v>0</v>
      </c>
      <c r="CY185" s="69"/>
      <c r="CZ185" s="71">
        <f t="shared" si="124"/>
        <v>0</v>
      </c>
      <c r="DA185" s="69"/>
      <c r="DB185" s="71">
        <f t="shared" si="125"/>
        <v>0</v>
      </c>
      <c r="DC185" s="69"/>
      <c r="DD185" s="71">
        <f t="shared" si="126"/>
        <v>0</v>
      </c>
      <c r="DE185" s="69"/>
      <c r="DF185" s="52"/>
    </row>
    <row r="186" spans="1:110" s="9" customFormat="1" x14ac:dyDescent="0.2">
      <c r="A186" s="65">
        <v>181</v>
      </c>
      <c r="B186" s="5"/>
      <c r="C186" s="5"/>
      <c r="D186" s="54"/>
      <c r="E186" s="13"/>
      <c r="F186" s="13"/>
      <c r="G186" s="13"/>
      <c r="H186" s="13"/>
      <c r="I186" s="6">
        <f t="shared" si="86"/>
        <v>0</v>
      </c>
      <c r="J186" s="7" t="str">
        <f t="shared" si="127"/>
        <v>ERROR</v>
      </c>
      <c r="K186" s="61"/>
      <c r="L186" s="61"/>
      <c r="M186" s="61"/>
      <c r="N186" s="50"/>
      <c r="O186" s="71">
        <f t="shared" si="87"/>
        <v>0</v>
      </c>
      <c r="P186" s="68"/>
      <c r="Q186" s="71">
        <f t="shared" si="88"/>
        <v>0</v>
      </c>
      <c r="R186" s="68"/>
      <c r="S186" s="68"/>
      <c r="T186" s="71">
        <f t="shared" si="89"/>
        <v>0</v>
      </c>
      <c r="U186" s="68"/>
      <c r="V186" s="68"/>
      <c r="W186" s="71">
        <f t="shared" si="90"/>
        <v>0</v>
      </c>
      <c r="X186" s="68"/>
      <c r="Y186" s="68"/>
      <c r="Z186" s="71">
        <f t="shared" si="91"/>
        <v>0</v>
      </c>
      <c r="AA186" s="68"/>
      <c r="AB186" s="68"/>
      <c r="AC186" s="71">
        <f t="shared" si="92"/>
        <v>0</v>
      </c>
      <c r="AD186" s="68"/>
      <c r="AE186" s="68"/>
      <c r="AF186" s="71">
        <f t="shared" si="93"/>
        <v>0</v>
      </c>
      <c r="AG186" s="68"/>
      <c r="AH186" s="68"/>
      <c r="AI186" s="71">
        <f t="shared" si="94"/>
        <v>0</v>
      </c>
      <c r="AJ186" s="68"/>
      <c r="AK186" s="68"/>
      <c r="AL186" s="71">
        <f t="shared" si="95"/>
        <v>0</v>
      </c>
      <c r="AM186" s="68"/>
      <c r="AN186" s="68"/>
      <c r="AO186" s="71">
        <f t="shared" si="96"/>
        <v>0</v>
      </c>
      <c r="AP186" s="68"/>
      <c r="AQ186" s="68"/>
      <c r="AR186" s="71">
        <f t="shared" si="97"/>
        <v>0</v>
      </c>
      <c r="AS186" s="68"/>
      <c r="AT186" s="71">
        <f t="shared" si="98"/>
        <v>0</v>
      </c>
      <c r="AU186" s="68"/>
      <c r="AV186" s="71">
        <f t="shared" si="98"/>
        <v>0</v>
      </c>
      <c r="AW186" s="68"/>
      <c r="AX186" s="71">
        <f t="shared" si="99"/>
        <v>0</v>
      </c>
      <c r="AY186" s="68"/>
      <c r="AZ186" s="71">
        <f t="shared" si="100"/>
        <v>0</v>
      </c>
      <c r="BA186" s="68"/>
      <c r="BB186" s="71">
        <f t="shared" si="101"/>
        <v>0</v>
      </c>
      <c r="BC186" s="68"/>
      <c r="BD186" s="71">
        <f t="shared" si="102"/>
        <v>0</v>
      </c>
      <c r="BE186" s="68"/>
      <c r="BF186" s="71">
        <f t="shared" si="103"/>
        <v>0</v>
      </c>
      <c r="BG186" s="68"/>
      <c r="BH186" s="71">
        <f t="shared" si="104"/>
        <v>0</v>
      </c>
      <c r="BI186" s="68"/>
      <c r="BJ186" s="71">
        <f t="shared" si="105"/>
        <v>0</v>
      </c>
      <c r="BK186" s="68"/>
      <c r="BL186" s="71">
        <f t="shared" si="106"/>
        <v>0</v>
      </c>
      <c r="BM186" s="68"/>
      <c r="BN186" s="71">
        <f t="shared" si="107"/>
        <v>0</v>
      </c>
      <c r="BO186" s="68"/>
      <c r="BP186" s="71">
        <f t="shared" si="108"/>
        <v>0</v>
      </c>
      <c r="BQ186" s="68"/>
      <c r="BR186" s="71">
        <f t="shared" si="109"/>
        <v>0</v>
      </c>
      <c r="BS186" s="68"/>
      <c r="BT186" s="71">
        <f t="shared" si="110"/>
        <v>0</v>
      </c>
      <c r="BU186" s="68"/>
      <c r="BV186" s="71">
        <f t="shared" si="111"/>
        <v>0</v>
      </c>
      <c r="BW186" s="68"/>
      <c r="BX186" s="71">
        <f t="shared" si="112"/>
        <v>0</v>
      </c>
      <c r="BY186" s="68"/>
      <c r="BZ186" s="71">
        <f t="shared" si="112"/>
        <v>0</v>
      </c>
      <c r="CA186" s="68"/>
      <c r="CB186" s="71">
        <f t="shared" si="113"/>
        <v>0</v>
      </c>
      <c r="CC186" s="68"/>
      <c r="CD186" s="71">
        <f t="shared" si="114"/>
        <v>0</v>
      </c>
      <c r="CE186" s="68"/>
      <c r="CF186" s="71">
        <f t="shared" si="115"/>
        <v>0</v>
      </c>
      <c r="CG186" s="68"/>
      <c r="CH186" s="71">
        <f t="shared" si="116"/>
        <v>0</v>
      </c>
      <c r="CI186" s="68"/>
      <c r="CJ186" s="71">
        <f t="shared" si="117"/>
        <v>0</v>
      </c>
      <c r="CK186" s="68"/>
      <c r="CL186" s="71">
        <f t="shared" si="118"/>
        <v>0</v>
      </c>
      <c r="CM186" s="68"/>
      <c r="CN186" s="71">
        <f t="shared" si="128"/>
        <v>0</v>
      </c>
      <c r="CO186" s="68"/>
      <c r="CP186" s="71">
        <f t="shared" si="119"/>
        <v>0</v>
      </c>
      <c r="CQ186" s="68"/>
      <c r="CR186" s="71">
        <f t="shared" si="120"/>
        <v>0</v>
      </c>
      <c r="CS186" s="68"/>
      <c r="CT186" s="71">
        <f t="shared" si="121"/>
        <v>0</v>
      </c>
      <c r="CU186" s="68"/>
      <c r="CV186" s="71">
        <f t="shared" si="122"/>
        <v>0</v>
      </c>
      <c r="CW186" s="68"/>
      <c r="CX186" s="71">
        <f t="shared" si="123"/>
        <v>0</v>
      </c>
      <c r="CY186" s="68"/>
      <c r="CZ186" s="71">
        <f t="shared" si="124"/>
        <v>0</v>
      </c>
      <c r="DA186" s="68"/>
      <c r="DB186" s="71">
        <f t="shared" si="125"/>
        <v>0</v>
      </c>
      <c r="DC186" s="68"/>
      <c r="DD186" s="71">
        <f t="shared" si="126"/>
        <v>0</v>
      </c>
      <c r="DE186" s="68"/>
      <c r="DF186" s="52"/>
    </row>
    <row r="187" spans="1:110" s="9" customFormat="1" x14ac:dyDescent="0.2">
      <c r="A187" s="50">
        <v>182</v>
      </c>
      <c r="B187" s="48" t="s">
        <v>2</v>
      </c>
      <c r="C187" s="48" t="s">
        <v>2</v>
      </c>
      <c r="D187" s="56" t="s">
        <v>2</v>
      </c>
      <c r="E187" s="14"/>
      <c r="F187" s="14"/>
      <c r="G187" s="14"/>
      <c r="H187" s="14"/>
      <c r="I187" s="6">
        <f t="shared" si="86"/>
        <v>0</v>
      </c>
      <c r="J187" s="7" t="str">
        <f t="shared" si="127"/>
        <v>ERROR</v>
      </c>
      <c r="K187" s="62"/>
      <c r="L187" s="62"/>
      <c r="M187" s="62"/>
      <c r="N187" s="50"/>
      <c r="O187" s="71">
        <f t="shared" si="87"/>
        <v>0</v>
      </c>
      <c r="P187" s="69"/>
      <c r="Q187" s="71">
        <f t="shared" si="88"/>
        <v>0</v>
      </c>
      <c r="R187" s="69"/>
      <c r="S187" s="69"/>
      <c r="T187" s="71">
        <f t="shared" si="89"/>
        <v>0</v>
      </c>
      <c r="U187" s="69"/>
      <c r="V187" s="69"/>
      <c r="W187" s="71">
        <f t="shared" si="90"/>
        <v>0</v>
      </c>
      <c r="X187" s="69"/>
      <c r="Y187" s="69"/>
      <c r="Z187" s="71">
        <f t="shared" si="91"/>
        <v>0</v>
      </c>
      <c r="AA187" s="69"/>
      <c r="AB187" s="69"/>
      <c r="AC187" s="71">
        <f t="shared" si="92"/>
        <v>0</v>
      </c>
      <c r="AD187" s="69"/>
      <c r="AE187" s="69"/>
      <c r="AF187" s="71">
        <f t="shared" si="93"/>
        <v>0</v>
      </c>
      <c r="AG187" s="69"/>
      <c r="AH187" s="69"/>
      <c r="AI187" s="71">
        <f t="shared" si="94"/>
        <v>0</v>
      </c>
      <c r="AJ187" s="69"/>
      <c r="AK187" s="69"/>
      <c r="AL187" s="71">
        <f t="shared" si="95"/>
        <v>0</v>
      </c>
      <c r="AM187" s="69"/>
      <c r="AN187" s="69"/>
      <c r="AO187" s="71">
        <f t="shared" si="96"/>
        <v>0</v>
      </c>
      <c r="AP187" s="69"/>
      <c r="AQ187" s="69"/>
      <c r="AR187" s="71">
        <f t="shared" si="97"/>
        <v>0</v>
      </c>
      <c r="AS187" s="69"/>
      <c r="AT187" s="71">
        <f t="shared" si="98"/>
        <v>0</v>
      </c>
      <c r="AU187" s="69"/>
      <c r="AV187" s="71">
        <f t="shared" si="98"/>
        <v>0</v>
      </c>
      <c r="AW187" s="69"/>
      <c r="AX187" s="71">
        <f t="shared" si="99"/>
        <v>0</v>
      </c>
      <c r="AY187" s="69"/>
      <c r="AZ187" s="71">
        <f t="shared" si="100"/>
        <v>0</v>
      </c>
      <c r="BA187" s="69"/>
      <c r="BB187" s="71">
        <f t="shared" si="101"/>
        <v>0</v>
      </c>
      <c r="BC187" s="69"/>
      <c r="BD187" s="71">
        <f t="shared" si="102"/>
        <v>0</v>
      </c>
      <c r="BE187" s="69"/>
      <c r="BF187" s="71">
        <f t="shared" si="103"/>
        <v>0</v>
      </c>
      <c r="BG187" s="69"/>
      <c r="BH187" s="71">
        <f t="shared" si="104"/>
        <v>0</v>
      </c>
      <c r="BI187" s="69"/>
      <c r="BJ187" s="71">
        <f t="shared" si="105"/>
        <v>0</v>
      </c>
      <c r="BK187" s="69"/>
      <c r="BL187" s="71">
        <f t="shared" si="106"/>
        <v>0</v>
      </c>
      <c r="BM187" s="69"/>
      <c r="BN187" s="71">
        <f t="shared" si="107"/>
        <v>0</v>
      </c>
      <c r="BO187" s="69"/>
      <c r="BP187" s="71">
        <f t="shared" si="108"/>
        <v>0</v>
      </c>
      <c r="BQ187" s="69"/>
      <c r="BR187" s="71">
        <f t="shared" si="109"/>
        <v>0</v>
      </c>
      <c r="BS187" s="69"/>
      <c r="BT187" s="71">
        <f t="shared" si="110"/>
        <v>0</v>
      </c>
      <c r="BU187" s="69"/>
      <c r="BV187" s="71">
        <f t="shared" si="111"/>
        <v>0</v>
      </c>
      <c r="BW187" s="69"/>
      <c r="BX187" s="71">
        <f t="shared" si="112"/>
        <v>0</v>
      </c>
      <c r="BY187" s="69"/>
      <c r="BZ187" s="71">
        <f t="shared" si="112"/>
        <v>0</v>
      </c>
      <c r="CA187" s="69"/>
      <c r="CB187" s="71">
        <f t="shared" si="113"/>
        <v>0</v>
      </c>
      <c r="CC187" s="69"/>
      <c r="CD187" s="71">
        <f t="shared" si="114"/>
        <v>0</v>
      </c>
      <c r="CE187" s="69"/>
      <c r="CF187" s="71">
        <f t="shared" si="115"/>
        <v>0</v>
      </c>
      <c r="CG187" s="69"/>
      <c r="CH187" s="71">
        <f t="shared" si="116"/>
        <v>0</v>
      </c>
      <c r="CI187" s="69"/>
      <c r="CJ187" s="71">
        <f t="shared" si="117"/>
        <v>0</v>
      </c>
      <c r="CK187" s="69"/>
      <c r="CL187" s="71">
        <f t="shared" si="118"/>
        <v>0</v>
      </c>
      <c r="CM187" s="69"/>
      <c r="CN187" s="71">
        <f t="shared" si="128"/>
        <v>0</v>
      </c>
      <c r="CO187" s="69"/>
      <c r="CP187" s="71">
        <f t="shared" si="119"/>
        <v>0</v>
      </c>
      <c r="CQ187" s="69"/>
      <c r="CR187" s="71">
        <f t="shared" si="120"/>
        <v>0</v>
      </c>
      <c r="CS187" s="69"/>
      <c r="CT187" s="71">
        <f t="shared" si="121"/>
        <v>0</v>
      </c>
      <c r="CU187" s="69"/>
      <c r="CV187" s="71">
        <f t="shared" si="122"/>
        <v>0</v>
      </c>
      <c r="CW187" s="69"/>
      <c r="CX187" s="71">
        <f t="shared" si="123"/>
        <v>0</v>
      </c>
      <c r="CY187" s="69"/>
      <c r="CZ187" s="71">
        <f t="shared" si="124"/>
        <v>0</v>
      </c>
      <c r="DA187" s="69"/>
      <c r="DB187" s="71">
        <f t="shared" si="125"/>
        <v>0</v>
      </c>
      <c r="DC187" s="69"/>
      <c r="DD187" s="71">
        <f t="shared" si="126"/>
        <v>0</v>
      </c>
      <c r="DE187" s="69"/>
      <c r="DF187" s="52"/>
    </row>
    <row r="188" spans="1:110" s="9" customFormat="1" x14ac:dyDescent="0.2">
      <c r="A188" s="65">
        <v>183</v>
      </c>
      <c r="B188" s="5"/>
      <c r="C188" s="5"/>
      <c r="D188" s="54"/>
      <c r="E188" s="13"/>
      <c r="F188" s="13"/>
      <c r="G188" s="13"/>
      <c r="H188" s="13"/>
      <c r="I188" s="6">
        <f t="shared" si="86"/>
        <v>0</v>
      </c>
      <c r="J188" s="7" t="str">
        <f t="shared" si="127"/>
        <v>ERROR</v>
      </c>
      <c r="K188" s="61"/>
      <c r="L188" s="61"/>
      <c r="M188" s="61"/>
      <c r="N188" s="50"/>
      <c r="O188" s="71">
        <f t="shared" si="87"/>
        <v>0</v>
      </c>
      <c r="P188" s="68"/>
      <c r="Q188" s="71">
        <f t="shared" si="88"/>
        <v>0</v>
      </c>
      <c r="R188" s="68"/>
      <c r="S188" s="68"/>
      <c r="T188" s="71">
        <f t="shared" si="89"/>
        <v>0</v>
      </c>
      <c r="U188" s="68"/>
      <c r="V188" s="68"/>
      <c r="W188" s="71">
        <f t="shared" si="90"/>
        <v>0</v>
      </c>
      <c r="X188" s="68"/>
      <c r="Y188" s="68"/>
      <c r="Z188" s="71">
        <f t="shared" si="91"/>
        <v>0</v>
      </c>
      <c r="AA188" s="68"/>
      <c r="AB188" s="68"/>
      <c r="AC188" s="71">
        <f t="shared" si="92"/>
        <v>0</v>
      </c>
      <c r="AD188" s="68"/>
      <c r="AE188" s="68"/>
      <c r="AF188" s="71">
        <f t="shared" si="93"/>
        <v>0</v>
      </c>
      <c r="AG188" s="68"/>
      <c r="AH188" s="68"/>
      <c r="AI188" s="71">
        <f t="shared" si="94"/>
        <v>0</v>
      </c>
      <c r="AJ188" s="68"/>
      <c r="AK188" s="68"/>
      <c r="AL188" s="71">
        <f t="shared" si="95"/>
        <v>0</v>
      </c>
      <c r="AM188" s="68"/>
      <c r="AN188" s="68"/>
      <c r="AO188" s="71">
        <f t="shared" si="96"/>
        <v>0</v>
      </c>
      <c r="AP188" s="68"/>
      <c r="AQ188" s="68"/>
      <c r="AR188" s="71">
        <f t="shared" si="97"/>
        <v>0</v>
      </c>
      <c r="AS188" s="68"/>
      <c r="AT188" s="71">
        <f t="shared" si="98"/>
        <v>0</v>
      </c>
      <c r="AU188" s="68"/>
      <c r="AV188" s="71">
        <f t="shared" si="98"/>
        <v>0</v>
      </c>
      <c r="AW188" s="68"/>
      <c r="AX188" s="71">
        <f t="shared" si="99"/>
        <v>0</v>
      </c>
      <c r="AY188" s="68"/>
      <c r="AZ188" s="71">
        <f t="shared" si="100"/>
        <v>0</v>
      </c>
      <c r="BA188" s="68"/>
      <c r="BB188" s="71">
        <f t="shared" si="101"/>
        <v>0</v>
      </c>
      <c r="BC188" s="68"/>
      <c r="BD188" s="71">
        <f t="shared" si="102"/>
        <v>0</v>
      </c>
      <c r="BE188" s="68"/>
      <c r="BF188" s="71">
        <f t="shared" si="103"/>
        <v>0</v>
      </c>
      <c r="BG188" s="68"/>
      <c r="BH188" s="71">
        <f t="shared" si="104"/>
        <v>0</v>
      </c>
      <c r="BI188" s="68"/>
      <c r="BJ188" s="71">
        <f t="shared" si="105"/>
        <v>0</v>
      </c>
      <c r="BK188" s="68"/>
      <c r="BL188" s="71">
        <f t="shared" si="106"/>
        <v>0</v>
      </c>
      <c r="BM188" s="68"/>
      <c r="BN188" s="71">
        <f t="shared" si="107"/>
        <v>0</v>
      </c>
      <c r="BO188" s="68"/>
      <c r="BP188" s="71">
        <f t="shared" si="108"/>
        <v>0</v>
      </c>
      <c r="BQ188" s="68"/>
      <c r="BR188" s="71">
        <f t="shared" si="109"/>
        <v>0</v>
      </c>
      <c r="BS188" s="68"/>
      <c r="BT188" s="71">
        <f t="shared" si="110"/>
        <v>0</v>
      </c>
      <c r="BU188" s="68"/>
      <c r="BV188" s="71">
        <f t="shared" si="111"/>
        <v>0</v>
      </c>
      <c r="BW188" s="68"/>
      <c r="BX188" s="71">
        <f t="shared" si="112"/>
        <v>0</v>
      </c>
      <c r="BY188" s="68"/>
      <c r="BZ188" s="71">
        <f t="shared" si="112"/>
        <v>0</v>
      </c>
      <c r="CA188" s="68"/>
      <c r="CB188" s="71">
        <f t="shared" si="113"/>
        <v>0</v>
      </c>
      <c r="CC188" s="68"/>
      <c r="CD188" s="71">
        <f t="shared" si="114"/>
        <v>0</v>
      </c>
      <c r="CE188" s="68"/>
      <c r="CF188" s="71">
        <f t="shared" si="115"/>
        <v>0</v>
      </c>
      <c r="CG188" s="68"/>
      <c r="CH188" s="71">
        <f t="shared" si="116"/>
        <v>0</v>
      </c>
      <c r="CI188" s="68"/>
      <c r="CJ188" s="71">
        <f t="shared" si="117"/>
        <v>0</v>
      </c>
      <c r="CK188" s="68"/>
      <c r="CL188" s="71">
        <f t="shared" si="118"/>
        <v>0</v>
      </c>
      <c r="CM188" s="68"/>
      <c r="CN188" s="71">
        <f t="shared" si="128"/>
        <v>0</v>
      </c>
      <c r="CO188" s="68"/>
      <c r="CP188" s="71">
        <f t="shared" si="119"/>
        <v>0</v>
      </c>
      <c r="CQ188" s="68"/>
      <c r="CR188" s="71">
        <f t="shared" si="120"/>
        <v>0</v>
      </c>
      <c r="CS188" s="68"/>
      <c r="CT188" s="71">
        <f t="shared" si="121"/>
        <v>0</v>
      </c>
      <c r="CU188" s="68"/>
      <c r="CV188" s="71">
        <f t="shared" si="122"/>
        <v>0</v>
      </c>
      <c r="CW188" s="68"/>
      <c r="CX188" s="71">
        <f t="shared" si="123"/>
        <v>0</v>
      </c>
      <c r="CY188" s="68"/>
      <c r="CZ188" s="71">
        <f t="shared" si="124"/>
        <v>0</v>
      </c>
      <c r="DA188" s="68"/>
      <c r="DB188" s="71">
        <f t="shared" si="125"/>
        <v>0</v>
      </c>
      <c r="DC188" s="68"/>
      <c r="DD188" s="71">
        <f t="shared" si="126"/>
        <v>0</v>
      </c>
      <c r="DE188" s="68"/>
      <c r="DF188" s="52"/>
    </row>
    <row r="189" spans="1:110" s="9" customFormat="1" x14ac:dyDescent="0.2">
      <c r="A189" s="50">
        <v>184</v>
      </c>
      <c r="B189" s="48" t="s">
        <v>2</v>
      </c>
      <c r="C189" s="48" t="s">
        <v>2</v>
      </c>
      <c r="D189" s="56" t="s">
        <v>2</v>
      </c>
      <c r="E189" s="14"/>
      <c r="F189" s="14"/>
      <c r="G189" s="14"/>
      <c r="H189" s="14"/>
      <c r="I189" s="6">
        <f t="shared" si="86"/>
        <v>0</v>
      </c>
      <c r="J189" s="7" t="str">
        <f t="shared" si="127"/>
        <v>ERROR</v>
      </c>
      <c r="K189" s="62"/>
      <c r="L189" s="62"/>
      <c r="M189" s="62"/>
      <c r="N189" s="50"/>
      <c r="O189" s="71">
        <f t="shared" si="87"/>
        <v>0</v>
      </c>
      <c r="P189" s="69"/>
      <c r="Q189" s="71">
        <f t="shared" si="88"/>
        <v>0</v>
      </c>
      <c r="R189" s="69"/>
      <c r="S189" s="69"/>
      <c r="T189" s="71">
        <f t="shared" si="89"/>
        <v>0</v>
      </c>
      <c r="U189" s="69"/>
      <c r="V189" s="69"/>
      <c r="W189" s="71">
        <f t="shared" si="90"/>
        <v>0</v>
      </c>
      <c r="X189" s="69"/>
      <c r="Y189" s="69"/>
      <c r="Z189" s="71">
        <f t="shared" si="91"/>
        <v>0</v>
      </c>
      <c r="AA189" s="69"/>
      <c r="AB189" s="69"/>
      <c r="AC189" s="71">
        <f t="shared" si="92"/>
        <v>0</v>
      </c>
      <c r="AD189" s="69"/>
      <c r="AE189" s="69"/>
      <c r="AF189" s="71">
        <f t="shared" si="93"/>
        <v>0</v>
      </c>
      <c r="AG189" s="69"/>
      <c r="AH189" s="69"/>
      <c r="AI189" s="71">
        <f t="shared" si="94"/>
        <v>0</v>
      </c>
      <c r="AJ189" s="69"/>
      <c r="AK189" s="69"/>
      <c r="AL189" s="71">
        <f t="shared" si="95"/>
        <v>0</v>
      </c>
      <c r="AM189" s="69"/>
      <c r="AN189" s="69"/>
      <c r="AO189" s="71">
        <f t="shared" si="96"/>
        <v>0</v>
      </c>
      <c r="AP189" s="69"/>
      <c r="AQ189" s="69"/>
      <c r="AR189" s="71">
        <f t="shared" si="97"/>
        <v>0</v>
      </c>
      <c r="AS189" s="69"/>
      <c r="AT189" s="71">
        <f t="shared" si="98"/>
        <v>0</v>
      </c>
      <c r="AU189" s="69"/>
      <c r="AV189" s="71">
        <f t="shared" si="98"/>
        <v>0</v>
      </c>
      <c r="AW189" s="69"/>
      <c r="AX189" s="71">
        <f t="shared" si="99"/>
        <v>0</v>
      </c>
      <c r="AY189" s="69"/>
      <c r="AZ189" s="71">
        <f t="shared" si="100"/>
        <v>0</v>
      </c>
      <c r="BA189" s="69"/>
      <c r="BB189" s="71">
        <f t="shared" si="101"/>
        <v>0</v>
      </c>
      <c r="BC189" s="69"/>
      <c r="BD189" s="71">
        <f t="shared" si="102"/>
        <v>0</v>
      </c>
      <c r="BE189" s="69"/>
      <c r="BF189" s="71">
        <f t="shared" si="103"/>
        <v>0</v>
      </c>
      <c r="BG189" s="69"/>
      <c r="BH189" s="71">
        <f t="shared" si="104"/>
        <v>0</v>
      </c>
      <c r="BI189" s="69"/>
      <c r="BJ189" s="71">
        <f t="shared" si="105"/>
        <v>0</v>
      </c>
      <c r="BK189" s="69"/>
      <c r="BL189" s="71">
        <f t="shared" si="106"/>
        <v>0</v>
      </c>
      <c r="BM189" s="69"/>
      <c r="BN189" s="71">
        <f t="shared" si="107"/>
        <v>0</v>
      </c>
      <c r="BO189" s="69"/>
      <c r="BP189" s="71">
        <f t="shared" si="108"/>
        <v>0</v>
      </c>
      <c r="BQ189" s="69"/>
      <c r="BR189" s="71">
        <f t="shared" si="109"/>
        <v>0</v>
      </c>
      <c r="BS189" s="69"/>
      <c r="BT189" s="71">
        <f t="shared" si="110"/>
        <v>0</v>
      </c>
      <c r="BU189" s="69"/>
      <c r="BV189" s="71">
        <f t="shared" si="111"/>
        <v>0</v>
      </c>
      <c r="BW189" s="69"/>
      <c r="BX189" s="71">
        <f t="shared" si="112"/>
        <v>0</v>
      </c>
      <c r="BY189" s="69"/>
      <c r="BZ189" s="71">
        <f t="shared" si="112"/>
        <v>0</v>
      </c>
      <c r="CA189" s="69"/>
      <c r="CB189" s="71">
        <f t="shared" si="113"/>
        <v>0</v>
      </c>
      <c r="CC189" s="69"/>
      <c r="CD189" s="71">
        <f t="shared" si="114"/>
        <v>0</v>
      </c>
      <c r="CE189" s="69"/>
      <c r="CF189" s="71">
        <f t="shared" si="115"/>
        <v>0</v>
      </c>
      <c r="CG189" s="69"/>
      <c r="CH189" s="71">
        <f t="shared" si="116"/>
        <v>0</v>
      </c>
      <c r="CI189" s="69"/>
      <c r="CJ189" s="71">
        <f t="shared" si="117"/>
        <v>0</v>
      </c>
      <c r="CK189" s="69"/>
      <c r="CL189" s="71">
        <f t="shared" si="118"/>
        <v>0</v>
      </c>
      <c r="CM189" s="69"/>
      <c r="CN189" s="71">
        <f t="shared" si="128"/>
        <v>0</v>
      </c>
      <c r="CO189" s="69"/>
      <c r="CP189" s="71">
        <f t="shared" si="119"/>
        <v>0</v>
      </c>
      <c r="CQ189" s="69"/>
      <c r="CR189" s="71">
        <f t="shared" si="120"/>
        <v>0</v>
      </c>
      <c r="CS189" s="69"/>
      <c r="CT189" s="71">
        <f t="shared" si="121"/>
        <v>0</v>
      </c>
      <c r="CU189" s="69"/>
      <c r="CV189" s="71">
        <f t="shared" si="122"/>
        <v>0</v>
      </c>
      <c r="CW189" s="69"/>
      <c r="CX189" s="71">
        <f t="shared" si="123"/>
        <v>0</v>
      </c>
      <c r="CY189" s="69"/>
      <c r="CZ189" s="71">
        <f t="shared" si="124"/>
        <v>0</v>
      </c>
      <c r="DA189" s="69"/>
      <c r="DB189" s="71">
        <f t="shared" si="125"/>
        <v>0</v>
      </c>
      <c r="DC189" s="69"/>
      <c r="DD189" s="71">
        <f t="shared" si="126"/>
        <v>0</v>
      </c>
      <c r="DE189" s="69"/>
      <c r="DF189" s="52"/>
    </row>
    <row r="190" spans="1:110" s="9" customFormat="1" x14ac:dyDescent="0.2">
      <c r="A190" s="65">
        <v>185</v>
      </c>
      <c r="B190" s="5"/>
      <c r="C190" s="5"/>
      <c r="D190" s="54"/>
      <c r="E190" s="13"/>
      <c r="F190" s="13"/>
      <c r="G190" s="13"/>
      <c r="H190" s="13"/>
      <c r="I190" s="6">
        <f t="shared" si="86"/>
        <v>0</v>
      </c>
      <c r="J190" s="7" t="str">
        <f t="shared" si="127"/>
        <v>ERROR</v>
      </c>
      <c r="K190" s="61"/>
      <c r="L190" s="61"/>
      <c r="M190" s="61"/>
      <c r="N190" s="50"/>
      <c r="O190" s="71">
        <f t="shared" si="87"/>
        <v>0</v>
      </c>
      <c r="P190" s="68"/>
      <c r="Q190" s="71">
        <f t="shared" si="88"/>
        <v>0</v>
      </c>
      <c r="R190" s="68"/>
      <c r="S190" s="68"/>
      <c r="T190" s="71">
        <f t="shared" si="89"/>
        <v>0</v>
      </c>
      <c r="U190" s="68"/>
      <c r="V190" s="68"/>
      <c r="W190" s="71">
        <f t="shared" si="90"/>
        <v>0</v>
      </c>
      <c r="X190" s="68"/>
      <c r="Y190" s="68"/>
      <c r="Z190" s="71">
        <f t="shared" si="91"/>
        <v>0</v>
      </c>
      <c r="AA190" s="68"/>
      <c r="AB190" s="68"/>
      <c r="AC190" s="71">
        <f t="shared" si="92"/>
        <v>0</v>
      </c>
      <c r="AD190" s="68"/>
      <c r="AE190" s="68"/>
      <c r="AF190" s="71">
        <f t="shared" si="93"/>
        <v>0</v>
      </c>
      <c r="AG190" s="68"/>
      <c r="AH190" s="68"/>
      <c r="AI190" s="71">
        <f t="shared" si="94"/>
        <v>0</v>
      </c>
      <c r="AJ190" s="68"/>
      <c r="AK190" s="68"/>
      <c r="AL190" s="71">
        <f t="shared" si="95"/>
        <v>0</v>
      </c>
      <c r="AM190" s="68"/>
      <c r="AN190" s="68"/>
      <c r="AO190" s="71">
        <f t="shared" si="96"/>
        <v>0</v>
      </c>
      <c r="AP190" s="68"/>
      <c r="AQ190" s="68"/>
      <c r="AR190" s="71">
        <f t="shared" si="97"/>
        <v>0</v>
      </c>
      <c r="AS190" s="68"/>
      <c r="AT190" s="71">
        <f t="shared" si="98"/>
        <v>0</v>
      </c>
      <c r="AU190" s="68"/>
      <c r="AV190" s="71">
        <f t="shared" si="98"/>
        <v>0</v>
      </c>
      <c r="AW190" s="68"/>
      <c r="AX190" s="71">
        <f t="shared" si="99"/>
        <v>0</v>
      </c>
      <c r="AY190" s="68"/>
      <c r="AZ190" s="71">
        <f t="shared" si="100"/>
        <v>0</v>
      </c>
      <c r="BA190" s="68"/>
      <c r="BB190" s="71">
        <f t="shared" si="101"/>
        <v>0</v>
      </c>
      <c r="BC190" s="68"/>
      <c r="BD190" s="71">
        <f t="shared" si="102"/>
        <v>0</v>
      </c>
      <c r="BE190" s="68"/>
      <c r="BF190" s="71">
        <f t="shared" si="103"/>
        <v>0</v>
      </c>
      <c r="BG190" s="68"/>
      <c r="BH190" s="71">
        <f t="shared" si="104"/>
        <v>0</v>
      </c>
      <c r="BI190" s="68"/>
      <c r="BJ190" s="71">
        <f t="shared" si="105"/>
        <v>0</v>
      </c>
      <c r="BK190" s="68"/>
      <c r="BL190" s="71">
        <f t="shared" si="106"/>
        <v>0</v>
      </c>
      <c r="BM190" s="68"/>
      <c r="BN190" s="71">
        <f t="shared" si="107"/>
        <v>0</v>
      </c>
      <c r="BO190" s="68"/>
      <c r="BP190" s="71">
        <f t="shared" si="108"/>
        <v>0</v>
      </c>
      <c r="BQ190" s="68"/>
      <c r="BR190" s="71">
        <f t="shared" si="109"/>
        <v>0</v>
      </c>
      <c r="BS190" s="68"/>
      <c r="BT190" s="71">
        <f t="shared" si="110"/>
        <v>0</v>
      </c>
      <c r="BU190" s="68"/>
      <c r="BV190" s="71">
        <f t="shared" si="111"/>
        <v>0</v>
      </c>
      <c r="BW190" s="68"/>
      <c r="BX190" s="71">
        <f t="shared" si="112"/>
        <v>0</v>
      </c>
      <c r="BY190" s="68"/>
      <c r="BZ190" s="71">
        <f t="shared" si="112"/>
        <v>0</v>
      </c>
      <c r="CA190" s="68"/>
      <c r="CB190" s="71">
        <f t="shared" si="113"/>
        <v>0</v>
      </c>
      <c r="CC190" s="68"/>
      <c r="CD190" s="71">
        <f t="shared" si="114"/>
        <v>0</v>
      </c>
      <c r="CE190" s="68"/>
      <c r="CF190" s="71">
        <f t="shared" si="115"/>
        <v>0</v>
      </c>
      <c r="CG190" s="68"/>
      <c r="CH190" s="71">
        <f t="shared" si="116"/>
        <v>0</v>
      </c>
      <c r="CI190" s="68"/>
      <c r="CJ190" s="71">
        <f t="shared" si="117"/>
        <v>0</v>
      </c>
      <c r="CK190" s="68"/>
      <c r="CL190" s="71">
        <f t="shared" si="118"/>
        <v>0</v>
      </c>
      <c r="CM190" s="68"/>
      <c r="CN190" s="71">
        <f t="shared" si="128"/>
        <v>0</v>
      </c>
      <c r="CO190" s="68"/>
      <c r="CP190" s="71">
        <f t="shared" si="119"/>
        <v>0</v>
      </c>
      <c r="CQ190" s="68"/>
      <c r="CR190" s="71">
        <f t="shared" si="120"/>
        <v>0</v>
      </c>
      <c r="CS190" s="68"/>
      <c r="CT190" s="71">
        <f t="shared" si="121"/>
        <v>0</v>
      </c>
      <c r="CU190" s="68"/>
      <c r="CV190" s="71">
        <f t="shared" si="122"/>
        <v>0</v>
      </c>
      <c r="CW190" s="68"/>
      <c r="CX190" s="71">
        <f t="shared" si="123"/>
        <v>0</v>
      </c>
      <c r="CY190" s="68"/>
      <c r="CZ190" s="71">
        <f t="shared" si="124"/>
        <v>0</v>
      </c>
      <c r="DA190" s="68"/>
      <c r="DB190" s="71">
        <f t="shared" si="125"/>
        <v>0</v>
      </c>
      <c r="DC190" s="68"/>
      <c r="DD190" s="71">
        <f t="shared" si="126"/>
        <v>0</v>
      </c>
      <c r="DE190" s="68"/>
      <c r="DF190" s="52"/>
    </row>
    <row r="191" spans="1:110" s="9" customFormat="1" x14ac:dyDescent="0.2">
      <c r="A191" s="50">
        <v>186</v>
      </c>
      <c r="B191" s="48" t="s">
        <v>2</v>
      </c>
      <c r="C191" s="48" t="s">
        <v>2</v>
      </c>
      <c r="D191" s="56" t="s">
        <v>2</v>
      </c>
      <c r="E191" s="14"/>
      <c r="F191" s="14"/>
      <c r="G191" s="14"/>
      <c r="H191" s="14"/>
      <c r="I191" s="6">
        <f t="shared" si="86"/>
        <v>0</v>
      </c>
      <c r="J191" s="7" t="str">
        <f t="shared" si="127"/>
        <v>ERROR</v>
      </c>
      <c r="K191" s="62"/>
      <c r="L191" s="62"/>
      <c r="M191" s="62"/>
      <c r="N191" s="50"/>
      <c r="O191" s="71">
        <f t="shared" si="87"/>
        <v>0</v>
      </c>
      <c r="P191" s="69"/>
      <c r="Q191" s="71">
        <f t="shared" si="88"/>
        <v>0</v>
      </c>
      <c r="R191" s="69"/>
      <c r="S191" s="69"/>
      <c r="T191" s="71">
        <f t="shared" si="89"/>
        <v>0</v>
      </c>
      <c r="U191" s="69"/>
      <c r="V191" s="69"/>
      <c r="W191" s="71">
        <f t="shared" si="90"/>
        <v>0</v>
      </c>
      <c r="X191" s="69"/>
      <c r="Y191" s="69"/>
      <c r="Z191" s="71">
        <f t="shared" si="91"/>
        <v>0</v>
      </c>
      <c r="AA191" s="69"/>
      <c r="AB191" s="69"/>
      <c r="AC191" s="71">
        <f t="shared" si="92"/>
        <v>0</v>
      </c>
      <c r="AD191" s="69"/>
      <c r="AE191" s="69"/>
      <c r="AF191" s="71">
        <f t="shared" si="93"/>
        <v>0</v>
      </c>
      <c r="AG191" s="69"/>
      <c r="AH191" s="69"/>
      <c r="AI191" s="71">
        <f t="shared" si="94"/>
        <v>0</v>
      </c>
      <c r="AJ191" s="69"/>
      <c r="AK191" s="69"/>
      <c r="AL191" s="71">
        <f t="shared" si="95"/>
        <v>0</v>
      </c>
      <c r="AM191" s="69"/>
      <c r="AN191" s="69"/>
      <c r="AO191" s="71">
        <f t="shared" si="96"/>
        <v>0</v>
      </c>
      <c r="AP191" s="69"/>
      <c r="AQ191" s="69"/>
      <c r="AR191" s="71">
        <f t="shared" si="97"/>
        <v>0</v>
      </c>
      <c r="AS191" s="69"/>
      <c r="AT191" s="71">
        <f t="shared" si="98"/>
        <v>0</v>
      </c>
      <c r="AU191" s="69"/>
      <c r="AV191" s="71">
        <f t="shared" si="98"/>
        <v>0</v>
      </c>
      <c r="AW191" s="69"/>
      <c r="AX191" s="71">
        <f t="shared" si="99"/>
        <v>0</v>
      </c>
      <c r="AY191" s="69"/>
      <c r="AZ191" s="71">
        <f t="shared" si="100"/>
        <v>0</v>
      </c>
      <c r="BA191" s="69"/>
      <c r="BB191" s="71">
        <f t="shared" si="101"/>
        <v>0</v>
      </c>
      <c r="BC191" s="69"/>
      <c r="BD191" s="71">
        <f t="shared" si="102"/>
        <v>0</v>
      </c>
      <c r="BE191" s="69"/>
      <c r="BF191" s="71">
        <f t="shared" si="103"/>
        <v>0</v>
      </c>
      <c r="BG191" s="69"/>
      <c r="BH191" s="71">
        <f t="shared" si="104"/>
        <v>0</v>
      </c>
      <c r="BI191" s="69"/>
      <c r="BJ191" s="71">
        <f t="shared" si="105"/>
        <v>0</v>
      </c>
      <c r="BK191" s="69"/>
      <c r="BL191" s="71">
        <f t="shared" si="106"/>
        <v>0</v>
      </c>
      <c r="BM191" s="69"/>
      <c r="BN191" s="71">
        <f t="shared" si="107"/>
        <v>0</v>
      </c>
      <c r="BO191" s="69"/>
      <c r="BP191" s="71">
        <f t="shared" si="108"/>
        <v>0</v>
      </c>
      <c r="BQ191" s="69"/>
      <c r="BR191" s="71">
        <f t="shared" si="109"/>
        <v>0</v>
      </c>
      <c r="BS191" s="69"/>
      <c r="BT191" s="71">
        <f t="shared" si="110"/>
        <v>0</v>
      </c>
      <c r="BU191" s="69"/>
      <c r="BV191" s="71">
        <f t="shared" si="111"/>
        <v>0</v>
      </c>
      <c r="BW191" s="69"/>
      <c r="BX191" s="71">
        <f t="shared" si="112"/>
        <v>0</v>
      </c>
      <c r="BY191" s="69"/>
      <c r="BZ191" s="71">
        <f t="shared" si="112"/>
        <v>0</v>
      </c>
      <c r="CA191" s="69"/>
      <c r="CB191" s="71">
        <f t="shared" si="113"/>
        <v>0</v>
      </c>
      <c r="CC191" s="69"/>
      <c r="CD191" s="71">
        <f t="shared" si="114"/>
        <v>0</v>
      </c>
      <c r="CE191" s="69"/>
      <c r="CF191" s="71">
        <f t="shared" si="115"/>
        <v>0</v>
      </c>
      <c r="CG191" s="69"/>
      <c r="CH191" s="71">
        <f t="shared" si="116"/>
        <v>0</v>
      </c>
      <c r="CI191" s="69"/>
      <c r="CJ191" s="71">
        <f t="shared" si="117"/>
        <v>0</v>
      </c>
      <c r="CK191" s="69"/>
      <c r="CL191" s="71">
        <f t="shared" si="118"/>
        <v>0</v>
      </c>
      <c r="CM191" s="69"/>
      <c r="CN191" s="71">
        <f t="shared" si="128"/>
        <v>0</v>
      </c>
      <c r="CO191" s="69"/>
      <c r="CP191" s="71">
        <f t="shared" si="119"/>
        <v>0</v>
      </c>
      <c r="CQ191" s="69"/>
      <c r="CR191" s="71">
        <f t="shared" si="120"/>
        <v>0</v>
      </c>
      <c r="CS191" s="69"/>
      <c r="CT191" s="71">
        <f t="shared" si="121"/>
        <v>0</v>
      </c>
      <c r="CU191" s="69"/>
      <c r="CV191" s="71">
        <f t="shared" si="122"/>
        <v>0</v>
      </c>
      <c r="CW191" s="69"/>
      <c r="CX191" s="71">
        <f t="shared" si="123"/>
        <v>0</v>
      </c>
      <c r="CY191" s="69"/>
      <c r="CZ191" s="71">
        <f t="shared" si="124"/>
        <v>0</v>
      </c>
      <c r="DA191" s="69"/>
      <c r="DB191" s="71">
        <f t="shared" si="125"/>
        <v>0</v>
      </c>
      <c r="DC191" s="69"/>
      <c r="DD191" s="71">
        <f t="shared" si="126"/>
        <v>0</v>
      </c>
      <c r="DE191" s="69"/>
      <c r="DF191" s="52"/>
    </row>
    <row r="192" spans="1:110" s="9" customFormat="1" x14ac:dyDescent="0.2">
      <c r="A192" s="65">
        <v>187</v>
      </c>
      <c r="B192" s="5"/>
      <c r="C192" s="5"/>
      <c r="D192" s="54"/>
      <c r="E192" s="13"/>
      <c r="F192" s="13"/>
      <c r="G192" s="13"/>
      <c r="H192" s="13"/>
      <c r="I192" s="6">
        <f t="shared" si="86"/>
        <v>0</v>
      </c>
      <c r="J192" s="7" t="str">
        <f t="shared" si="127"/>
        <v>ERROR</v>
      </c>
      <c r="K192" s="61"/>
      <c r="L192" s="61"/>
      <c r="M192" s="61"/>
      <c r="N192" s="50"/>
      <c r="O192" s="71">
        <f t="shared" si="87"/>
        <v>0</v>
      </c>
      <c r="P192" s="68"/>
      <c r="Q192" s="71">
        <f t="shared" si="88"/>
        <v>0</v>
      </c>
      <c r="R192" s="68"/>
      <c r="S192" s="68"/>
      <c r="T192" s="71">
        <f t="shared" si="89"/>
        <v>0</v>
      </c>
      <c r="U192" s="68"/>
      <c r="V192" s="68"/>
      <c r="W192" s="71">
        <f t="shared" si="90"/>
        <v>0</v>
      </c>
      <c r="X192" s="68"/>
      <c r="Y192" s="68"/>
      <c r="Z192" s="71">
        <f t="shared" si="91"/>
        <v>0</v>
      </c>
      <c r="AA192" s="68"/>
      <c r="AB192" s="68"/>
      <c r="AC192" s="71">
        <f t="shared" si="92"/>
        <v>0</v>
      </c>
      <c r="AD192" s="68"/>
      <c r="AE192" s="68"/>
      <c r="AF192" s="71">
        <f t="shared" si="93"/>
        <v>0</v>
      </c>
      <c r="AG192" s="68"/>
      <c r="AH192" s="68"/>
      <c r="AI192" s="71">
        <f t="shared" si="94"/>
        <v>0</v>
      </c>
      <c r="AJ192" s="68"/>
      <c r="AK192" s="68"/>
      <c r="AL192" s="71">
        <f t="shared" si="95"/>
        <v>0</v>
      </c>
      <c r="AM192" s="68"/>
      <c r="AN192" s="68"/>
      <c r="AO192" s="71">
        <f t="shared" si="96"/>
        <v>0</v>
      </c>
      <c r="AP192" s="68"/>
      <c r="AQ192" s="68"/>
      <c r="AR192" s="71">
        <f t="shared" si="97"/>
        <v>0</v>
      </c>
      <c r="AS192" s="68"/>
      <c r="AT192" s="71">
        <f t="shared" si="98"/>
        <v>0</v>
      </c>
      <c r="AU192" s="68"/>
      <c r="AV192" s="71">
        <f t="shared" si="98"/>
        <v>0</v>
      </c>
      <c r="AW192" s="68"/>
      <c r="AX192" s="71">
        <f t="shared" si="99"/>
        <v>0</v>
      </c>
      <c r="AY192" s="68"/>
      <c r="AZ192" s="71">
        <f t="shared" si="100"/>
        <v>0</v>
      </c>
      <c r="BA192" s="68"/>
      <c r="BB192" s="71">
        <f t="shared" si="101"/>
        <v>0</v>
      </c>
      <c r="BC192" s="68"/>
      <c r="BD192" s="71">
        <f t="shared" si="102"/>
        <v>0</v>
      </c>
      <c r="BE192" s="68"/>
      <c r="BF192" s="71">
        <f t="shared" si="103"/>
        <v>0</v>
      </c>
      <c r="BG192" s="68"/>
      <c r="BH192" s="71">
        <f t="shared" si="104"/>
        <v>0</v>
      </c>
      <c r="BI192" s="68"/>
      <c r="BJ192" s="71">
        <f t="shared" si="105"/>
        <v>0</v>
      </c>
      <c r="BK192" s="68"/>
      <c r="BL192" s="71">
        <f t="shared" si="106"/>
        <v>0</v>
      </c>
      <c r="BM192" s="68"/>
      <c r="BN192" s="71">
        <f t="shared" si="107"/>
        <v>0</v>
      </c>
      <c r="BO192" s="68"/>
      <c r="BP192" s="71">
        <f t="shared" si="108"/>
        <v>0</v>
      </c>
      <c r="BQ192" s="68"/>
      <c r="BR192" s="71">
        <f t="shared" si="109"/>
        <v>0</v>
      </c>
      <c r="BS192" s="68"/>
      <c r="BT192" s="71">
        <f t="shared" si="110"/>
        <v>0</v>
      </c>
      <c r="BU192" s="68"/>
      <c r="BV192" s="71">
        <f t="shared" si="111"/>
        <v>0</v>
      </c>
      <c r="BW192" s="68"/>
      <c r="BX192" s="71">
        <f t="shared" si="112"/>
        <v>0</v>
      </c>
      <c r="BY192" s="68"/>
      <c r="BZ192" s="71">
        <f t="shared" si="112"/>
        <v>0</v>
      </c>
      <c r="CA192" s="68"/>
      <c r="CB192" s="71">
        <f t="shared" si="113"/>
        <v>0</v>
      </c>
      <c r="CC192" s="68"/>
      <c r="CD192" s="71">
        <f t="shared" si="114"/>
        <v>0</v>
      </c>
      <c r="CE192" s="68"/>
      <c r="CF192" s="71">
        <f t="shared" si="115"/>
        <v>0</v>
      </c>
      <c r="CG192" s="68"/>
      <c r="CH192" s="71">
        <f t="shared" si="116"/>
        <v>0</v>
      </c>
      <c r="CI192" s="68"/>
      <c r="CJ192" s="71">
        <f t="shared" si="117"/>
        <v>0</v>
      </c>
      <c r="CK192" s="68"/>
      <c r="CL192" s="71">
        <f t="shared" si="118"/>
        <v>0</v>
      </c>
      <c r="CM192" s="68"/>
      <c r="CN192" s="71">
        <f t="shared" si="128"/>
        <v>0</v>
      </c>
      <c r="CO192" s="68"/>
      <c r="CP192" s="71">
        <f t="shared" si="119"/>
        <v>0</v>
      </c>
      <c r="CQ192" s="68"/>
      <c r="CR192" s="71">
        <f t="shared" si="120"/>
        <v>0</v>
      </c>
      <c r="CS192" s="68"/>
      <c r="CT192" s="71">
        <f t="shared" si="121"/>
        <v>0</v>
      </c>
      <c r="CU192" s="68"/>
      <c r="CV192" s="71">
        <f t="shared" si="122"/>
        <v>0</v>
      </c>
      <c r="CW192" s="68"/>
      <c r="CX192" s="71">
        <f t="shared" si="123"/>
        <v>0</v>
      </c>
      <c r="CY192" s="68"/>
      <c r="CZ192" s="71">
        <f t="shared" si="124"/>
        <v>0</v>
      </c>
      <c r="DA192" s="68"/>
      <c r="DB192" s="71">
        <f t="shared" si="125"/>
        <v>0</v>
      </c>
      <c r="DC192" s="68"/>
      <c r="DD192" s="71">
        <f t="shared" si="126"/>
        <v>0</v>
      </c>
      <c r="DE192" s="68"/>
      <c r="DF192" s="52"/>
    </row>
    <row r="193" spans="1:110" s="9" customFormat="1" x14ac:dyDescent="0.2">
      <c r="A193" s="50">
        <v>188</v>
      </c>
      <c r="B193" s="48" t="s">
        <v>2</v>
      </c>
      <c r="C193" s="48" t="s">
        <v>2</v>
      </c>
      <c r="D193" s="56" t="s">
        <v>2</v>
      </c>
      <c r="E193" s="14"/>
      <c r="F193" s="14"/>
      <c r="G193" s="14"/>
      <c r="H193" s="14"/>
      <c r="I193" s="6">
        <f t="shared" si="86"/>
        <v>0</v>
      </c>
      <c r="J193" s="7" t="str">
        <f t="shared" si="127"/>
        <v>ERROR</v>
      </c>
      <c r="K193" s="62"/>
      <c r="L193" s="62"/>
      <c r="M193" s="62"/>
      <c r="N193" s="50"/>
      <c r="O193" s="71">
        <f t="shared" si="87"/>
        <v>0</v>
      </c>
      <c r="P193" s="69"/>
      <c r="Q193" s="71">
        <f t="shared" si="88"/>
        <v>0</v>
      </c>
      <c r="R193" s="69"/>
      <c r="S193" s="69"/>
      <c r="T193" s="71">
        <f t="shared" si="89"/>
        <v>0</v>
      </c>
      <c r="U193" s="69"/>
      <c r="V193" s="69"/>
      <c r="W193" s="71">
        <f t="shared" si="90"/>
        <v>0</v>
      </c>
      <c r="X193" s="69"/>
      <c r="Y193" s="69"/>
      <c r="Z193" s="71">
        <f t="shared" si="91"/>
        <v>0</v>
      </c>
      <c r="AA193" s="69"/>
      <c r="AB193" s="69"/>
      <c r="AC193" s="71">
        <f t="shared" si="92"/>
        <v>0</v>
      </c>
      <c r="AD193" s="69"/>
      <c r="AE193" s="69"/>
      <c r="AF193" s="71">
        <f t="shared" si="93"/>
        <v>0</v>
      </c>
      <c r="AG193" s="69"/>
      <c r="AH193" s="69"/>
      <c r="AI193" s="71">
        <f t="shared" si="94"/>
        <v>0</v>
      </c>
      <c r="AJ193" s="69"/>
      <c r="AK193" s="69"/>
      <c r="AL193" s="71">
        <f t="shared" si="95"/>
        <v>0</v>
      </c>
      <c r="AM193" s="69"/>
      <c r="AN193" s="69"/>
      <c r="AO193" s="71">
        <f t="shared" si="96"/>
        <v>0</v>
      </c>
      <c r="AP193" s="69"/>
      <c r="AQ193" s="69"/>
      <c r="AR193" s="71">
        <f t="shared" si="97"/>
        <v>0</v>
      </c>
      <c r="AS193" s="69"/>
      <c r="AT193" s="71">
        <f t="shared" si="98"/>
        <v>0</v>
      </c>
      <c r="AU193" s="69"/>
      <c r="AV193" s="71">
        <f t="shared" si="98"/>
        <v>0</v>
      </c>
      <c r="AW193" s="69"/>
      <c r="AX193" s="71">
        <f t="shared" si="99"/>
        <v>0</v>
      </c>
      <c r="AY193" s="69"/>
      <c r="AZ193" s="71">
        <f t="shared" si="100"/>
        <v>0</v>
      </c>
      <c r="BA193" s="69"/>
      <c r="BB193" s="71">
        <f t="shared" si="101"/>
        <v>0</v>
      </c>
      <c r="BC193" s="69"/>
      <c r="BD193" s="71">
        <f t="shared" si="102"/>
        <v>0</v>
      </c>
      <c r="BE193" s="69"/>
      <c r="BF193" s="71">
        <f t="shared" si="103"/>
        <v>0</v>
      </c>
      <c r="BG193" s="69"/>
      <c r="BH193" s="71">
        <f t="shared" si="104"/>
        <v>0</v>
      </c>
      <c r="BI193" s="69"/>
      <c r="BJ193" s="71">
        <f t="shared" si="105"/>
        <v>0</v>
      </c>
      <c r="BK193" s="69"/>
      <c r="BL193" s="71">
        <f t="shared" si="106"/>
        <v>0</v>
      </c>
      <c r="BM193" s="69"/>
      <c r="BN193" s="71">
        <f t="shared" si="107"/>
        <v>0</v>
      </c>
      <c r="BO193" s="69"/>
      <c r="BP193" s="71">
        <f t="shared" si="108"/>
        <v>0</v>
      </c>
      <c r="BQ193" s="69"/>
      <c r="BR193" s="71">
        <f t="shared" si="109"/>
        <v>0</v>
      </c>
      <c r="BS193" s="69"/>
      <c r="BT193" s="71">
        <f t="shared" si="110"/>
        <v>0</v>
      </c>
      <c r="BU193" s="69"/>
      <c r="BV193" s="71">
        <f t="shared" si="111"/>
        <v>0</v>
      </c>
      <c r="BW193" s="69"/>
      <c r="BX193" s="71">
        <f t="shared" si="112"/>
        <v>0</v>
      </c>
      <c r="BY193" s="69"/>
      <c r="BZ193" s="71">
        <f t="shared" si="112"/>
        <v>0</v>
      </c>
      <c r="CA193" s="69"/>
      <c r="CB193" s="71">
        <f t="shared" si="113"/>
        <v>0</v>
      </c>
      <c r="CC193" s="69"/>
      <c r="CD193" s="71">
        <f t="shared" si="114"/>
        <v>0</v>
      </c>
      <c r="CE193" s="69"/>
      <c r="CF193" s="71">
        <f t="shared" si="115"/>
        <v>0</v>
      </c>
      <c r="CG193" s="69"/>
      <c r="CH193" s="71">
        <f t="shared" si="116"/>
        <v>0</v>
      </c>
      <c r="CI193" s="69"/>
      <c r="CJ193" s="71">
        <f t="shared" si="117"/>
        <v>0</v>
      </c>
      <c r="CK193" s="69"/>
      <c r="CL193" s="71">
        <f t="shared" si="118"/>
        <v>0</v>
      </c>
      <c r="CM193" s="69"/>
      <c r="CN193" s="71">
        <f t="shared" si="128"/>
        <v>0</v>
      </c>
      <c r="CO193" s="69"/>
      <c r="CP193" s="71">
        <f t="shared" si="119"/>
        <v>0</v>
      </c>
      <c r="CQ193" s="69"/>
      <c r="CR193" s="71">
        <f t="shared" si="120"/>
        <v>0</v>
      </c>
      <c r="CS193" s="69"/>
      <c r="CT193" s="71">
        <f t="shared" si="121"/>
        <v>0</v>
      </c>
      <c r="CU193" s="69"/>
      <c r="CV193" s="71">
        <f t="shared" si="122"/>
        <v>0</v>
      </c>
      <c r="CW193" s="69"/>
      <c r="CX193" s="71">
        <f t="shared" si="123"/>
        <v>0</v>
      </c>
      <c r="CY193" s="69"/>
      <c r="CZ193" s="71">
        <f t="shared" si="124"/>
        <v>0</v>
      </c>
      <c r="DA193" s="69"/>
      <c r="DB193" s="71">
        <f t="shared" si="125"/>
        <v>0</v>
      </c>
      <c r="DC193" s="69"/>
      <c r="DD193" s="71">
        <f t="shared" si="126"/>
        <v>0</v>
      </c>
      <c r="DE193" s="69"/>
      <c r="DF193" s="52"/>
    </row>
    <row r="194" spans="1:110" s="9" customFormat="1" x14ac:dyDescent="0.2">
      <c r="A194" s="65">
        <v>189</v>
      </c>
      <c r="B194" s="5"/>
      <c r="C194" s="5"/>
      <c r="D194" s="54"/>
      <c r="E194" s="13"/>
      <c r="F194" s="13"/>
      <c r="G194" s="13"/>
      <c r="H194" s="13"/>
      <c r="I194" s="6">
        <f t="shared" si="86"/>
        <v>0</v>
      </c>
      <c r="J194" s="7" t="str">
        <f t="shared" si="127"/>
        <v>ERROR</v>
      </c>
      <c r="K194" s="61"/>
      <c r="L194" s="61"/>
      <c r="M194" s="61"/>
      <c r="N194" s="50"/>
      <c r="O194" s="71">
        <f t="shared" si="87"/>
        <v>0</v>
      </c>
      <c r="P194" s="68"/>
      <c r="Q194" s="71">
        <f t="shared" si="88"/>
        <v>0</v>
      </c>
      <c r="R194" s="68"/>
      <c r="S194" s="68"/>
      <c r="T194" s="71">
        <f t="shared" si="89"/>
        <v>0</v>
      </c>
      <c r="U194" s="68"/>
      <c r="V194" s="68"/>
      <c r="W194" s="71">
        <f t="shared" si="90"/>
        <v>0</v>
      </c>
      <c r="X194" s="68"/>
      <c r="Y194" s="68"/>
      <c r="Z194" s="71">
        <f t="shared" si="91"/>
        <v>0</v>
      </c>
      <c r="AA194" s="68"/>
      <c r="AB194" s="68"/>
      <c r="AC194" s="71">
        <f t="shared" si="92"/>
        <v>0</v>
      </c>
      <c r="AD194" s="68"/>
      <c r="AE194" s="68"/>
      <c r="AF194" s="71">
        <f t="shared" si="93"/>
        <v>0</v>
      </c>
      <c r="AG194" s="68"/>
      <c r="AH194" s="68"/>
      <c r="AI194" s="71">
        <f t="shared" si="94"/>
        <v>0</v>
      </c>
      <c r="AJ194" s="68"/>
      <c r="AK194" s="68"/>
      <c r="AL194" s="71">
        <f t="shared" si="95"/>
        <v>0</v>
      </c>
      <c r="AM194" s="68"/>
      <c r="AN194" s="68"/>
      <c r="AO194" s="71">
        <f t="shared" si="96"/>
        <v>0</v>
      </c>
      <c r="AP194" s="68"/>
      <c r="AQ194" s="68"/>
      <c r="AR194" s="71">
        <f t="shared" si="97"/>
        <v>0</v>
      </c>
      <c r="AS194" s="68"/>
      <c r="AT194" s="71">
        <f t="shared" si="98"/>
        <v>0</v>
      </c>
      <c r="AU194" s="68"/>
      <c r="AV194" s="71">
        <f t="shared" si="98"/>
        <v>0</v>
      </c>
      <c r="AW194" s="68"/>
      <c r="AX194" s="71">
        <f t="shared" si="99"/>
        <v>0</v>
      </c>
      <c r="AY194" s="68"/>
      <c r="AZ194" s="71">
        <f t="shared" si="100"/>
        <v>0</v>
      </c>
      <c r="BA194" s="68"/>
      <c r="BB194" s="71">
        <f t="shared" si="101"/>
        <v>0</v>
      </c>
      <c r="BC194" s="68"/>
      <c r="BD194" s="71">
        <f t="shared" si="102"/>
        <v>0</v>
      </c>
      <c r="BE194" s="68"/>
      <c r="BF194" s="71">
        <f t="shared" si="103"/>
        <v>0</v>
      </c>
      <c r="BG194" s="68"/>
      <c r="BH194" s="71">
        <f t="shared" si="104"/>
        <v>0</v>
      </c>
      <c r="BI194" s="68"/>
      <c r="BJ194" s="71">
        <f t="shared" si="105"/>
        <v>0</v>
      </c>
      <c r="BK194" s="68"/>
      <c r="BL194" s="71">
        <f t="shared" si="106"/>
        <v>0</v>
      </c>
      <c r="BM194" s="68"/>
      <c r="BN194" s="71">
        <f t="shared" si="107"/>
        <v>0</v>
      </c>
      <c r="BO194" s="68"/>
      <c r="BP194" s="71">
        <f t="shared" si="108"/>
        <v>0</v>
      </c>
      <c r="BQ194" s="68"/>
      <c r="BR194" s="71">
        <f t="shared" si="109"/>
        <v>0</v>
      </c>
      <c r="BS194" s="68"/>
      <c r="BT194" s="71">
        <f t="shared" si="110"/>
        <v>0</v>
      </c>
      <c r="BU194" s="68"/>
      <c r="BV194" s="71">
        <f t="shared" si="111"/>
        <v>0</v>
      </c>
      <c r="BW194" s="68"/>
      <c r="BX194" s="71">
        <f t="shared" si="112"/>
        <v>0</v>
      </c>
      <c r="BY194" s="68"/>
      <c r="BZ194" s="71">
        <f t="shared" si="112"/>
        <v>0</v>
      </c>
      <c r="CA194" s="68"/>
      <c r="CB194" s="71">
        <f t="shared" si="113"/>
        <v>0</v>
      </c>
      <c r="CC194" s="68"/>
      <c r="CD194" s="71">
        <f t="shared" si="114"/>
        <v>0</v>
      </c>
      <c r="CE194" s="68"/>
      <c r="CF194" s="71">
        <f t="shared" si="115"/>
        <v>0</v>
      </c>
      <c r="CG194" s="68"/>
      <c r="CH194" s="71">
        <f t="shared" si="116"/>
        <v>0</v>
      </c>
      <c r="CI194" s="68"/>
      <c r="CJ194" s="71">
        <f t="shared" si="117"/>
        <v>0</v>
      </c>
      <c r="CK194" s="68"/>
      <c r="CL194" s="71">
        <f t="shared" si="118"/>
        <v>0</v>
      </c>
      <c r="CM194" s="68"/>
      <c r="CN194" s="71">
        <f t="shared" si="128"/>
        <v>0</v>
      </c>
      <c r="CO194" s="68"/>
      <c r="CP194" s="71">
        <f t="shared" si="119"/>
        <v>0</v>
      </c>
      <c r="CQ194" s="68"/>
      <c r="CR194" s="71">
        <f t="shared" si="120"/>
        <v>0</v>
      </c>
      <c r="CS194" s="68"/>
      <c r="CT194" s="71">
        <f t="shared" si="121"/>
        <v>0</v>
      </c>
      <c r="CU194" s="68"/>
      <c r="CV194" s="71">
        <f t="shared" si="122"/>
        <v>0</v>
      </c>
      <c r="CW194" s="68"/>
      <c r="CX194" s="71">
        <f t="shared" si="123"/>
        <v>0</v>
      </c>
      <c r="CY194" s="68"/>
      <c r="CZ194" s="71">
        <f t="shared" si="124"/>
        <v>0</v>
      </c>
      <c r="DA194" s="68"/>
      <c r="DB194" s="71">
        <f t="shared" si="125"/>
        <v>0</v>
      </c>
      <c r="DC194" s="68"/>
      <c r="DD194" s="71">
        <f t="shared" si="126"/>
        <v>0</v>
      </c>
      <c r="DE194" s="68"/>
      <c r="DF194" s="52"/>
    </row>
    <row r="195" spans="1:110" s="9" customFormat="1" x14ac:dyDescent="0.2">
      <c r="A195" s="50">
        <v>190</v>
      </c>
      <c r="B195" s="48" t="s">
        <v>2</v>
      </c>
      <c r="C195" s="48" t="s">
        <v>2</v>
      </c>
      <c r="D195" s="56" t="s">
        <v>2</v>
      </c>
      <c r="E195" s="14"/>
      <c r="F195" s="14"/>
      <c r="G195" s="14"/>
      <c r="H195" s="14"/>
      <c r="I195" s="6">
        <f t="shared" si="86"/>
        <v>0</v>
      </c>
      <c r="J195" s="7" t="str">
        <f t="shared" si="127"/>
        <v>ERROR</v>
      </c>
      <c r="K195" s="62"/>
      <c r="L195" s="62"/>
      <c r="M195" s="62"/>
      <c r="N195" s="50"/>
      <c r="O195" s="71">
        <f t="shared" si="87"/>
        <v>0</v>
      </c>
      <c r="P195" s="69"/>
      <c r="Q195" s="71">
        <f t="shared" si="88"/>
        <v>0</v>
      </c>
      <c r="R195" s="69"/>
      <c r="S195" s="69"/>
      <c r="T195" s="71">
        <f t="shared" si="89"/>
        <v>0</v>
      </c>
      <c r="U195" s="69"/>
      <c r="V195" s="69"/>
      <c r="W195" s="71">
        <f t="shared" si="90"/>
        <v>0</v>
      </c>
      <c r="X195" s="69"/>
      <c r="Y195" s="69"/>
      <c r="Z195" s="71">
        <f t="shared" si="91"/>
        <v>0</v>
      </c>
      <c r="AA195" s="69"/>
      <c r="AB195" s="69"/>
      <c r="AC195" s="71">
        <f t="shared" si="92"/>
        <v>0</v>
      </c>
      <c r="AD195" s="69"/>
      <c r="AE195" s="69"/>
      <c r="AF195" s="71">
        <f t="shared" si="93"/>
        <v>0</v>
      </c>
      <c r="AG195" s="69"/>
      <c r="AH195" s="69"/>
      <c r="AI195" s="71">
        <f t="shared" si="94"/>
        <v>0</v>
      </c>
      <c r="AJ195" s="69"/>
      <c r="AK195" s="69"/>
      <c r="AL195" s="71">
        <f t="shared" si="95"/>
        <v>0</v>
      </c>
      <c r="AM195" s="69"/>
      <c r="AN195" s="69"/>
      <c r="AO195" s="71">
        <f t="shared" si="96"/>
        <v>0</v>
      </c>
      <c r="AP195" s="69"/>
      <c r="AQ195" s="69"/>
      <c r="AR195" s="71">
        <f t="shared" si="97"/>
        <v>0</v>
      </c>
      <c r="AS195" s="69"/>
      <c r="AT195" s="71">
        <f t="shared" si="98"/>
        <v>0</v>
      </c>
      <c r="AU195" s="69"/>
      <c r="AV195" s="71">
        <f t="shared" si="98"/>
        <v>0</v>
      </c>
      <c r="AW195" s="69"/>
      <c r="AX195" s="71">
        <f t="shared" si="99"/>
        <v>0</v>
      </c>
      <c r="AY195" s="69"/>
      <c r="AZ195" s="71">
        <f t="shared" si="100"/>
        <v>0</v>
      </c>
      <c r="BA195" s="69"/>
      <c r="BB195" s="71">
        <f t="shared" si="101"/>
        <v>0</v>
      </c>
      <c r="BC195" s="69"/>
      <c r="BD195" s="71">
        <f t="shared" si="102"/>
        <v>0</v>
      </c>
      <c r="BE195" s="69"/>
      <c r="BF195" s="71">
        <f t="shared" si="103"/>
        <v>0</v>
      </c>
      <c r="BG195" s="69"/>
      <c r="BH195" s="71">
        <f t="shared" si="104"/>
        <v>0</v>
      </c>
      <c r="BI195" s="69"/>
      <c r="BJ195" s="71">
        <f t="shared" si="105"/>
        <v>0</v>
      </c>
      <c r="BK195" s="69"/>
      <c r="BL195" s="71">
        <f t="shared" si="106"/>
        <v>0</v>
      </c>
      <c r="BM195" s="69"/>
      <c r="BN195" s="71">
        <f t="shared" si="107"/>
        <v>0</v>
      </c>
      <c r="BO195" s="69"/>
      <c r="BP195" s="71">
        <f t="shared" si="108"/>
        <v>0</v>
      </c>
      <c r="BQ195" s="69"/>
      <c r="BR195" s="71">
        <f t="shared" si="109"/>
        <v>0</v>
      </c>
      <c r="BS195" s="69"/>
      <c r="BT195" s="71">
        <f t="shared" si="110"/>
        <v>0</v>
      </c>
      <c r="BU195" s="69"/>
      <c r="BV195" s="71">
        <f t="shared" si="111"/>
        <v>0</v>
      </c>
      <c r="BW195" s="69"/>
      <c r="BX195" s="71">
        <f t="shared" si="112"/>
        <v>0</v>
      </c>
      <c r="BY195" s="69"/>
      <c r="BZ195" s="71">
        <f t="shared" si="112"/>
        <v>0</v>
      </c>
      <c r="CA195" s="69"/>
      <c r="CB195" s="71">
        <f t="shared" si="113"/>
        <v>0</v>
      </c>
      <c r="CC195" s="69"/>
      <c r="CD195" s="71">
        <f t="shared" si="114"/>
        <v>0</v>
      </c>
      <c r="CE195" s="69"/>
      <c r="CF195" s="71">
        <f t="shared" si="115"/>
        <v>0</v>
      </c>
      <c r="CG195" s="69"/>
      <c r="CH195" s="71">
        <f t="shared" si="116"/>
        <v>0</v>
      </c>
      <c r="CI195" s="69"/>
      <c r="CJ195" s="71">
        <f t="shared" si="117"/>
        <v>0</v>
      </c>
      <c r="CK195" s="69"/>
      <c r="CL195" s="71">
        <f t="shared" si="118"/>
        <v>0</v>
      </c>
      <c r="CM195" s="69"/>
      <c r="CN195" s="71">
        <f t="shared" si="128"/>
        <v>0</v>
      </c>
      <c r="CO195" s="69"/>
      <c r="CP195" s="71">
        <f t="shared" si="119"/>
        <v>0</v>
      </c>
      <c r="CQ195" s="69"/>
      <c r="CR195" s="71">
        <f t="shared" si="120"/>
        <v>0</v>
      </c>
      <c r="CS195" s="69"/>
      <c r="CT195" s="71">
        <f t="shared" si="121"/>
        <v>0</v>
      </c>
      <c r="CU195" s="69"/>
      <c r="CV195" s="71">
        <f t="shared" si="122"/>
        <v>0</v>
      </c>
      <c r="CW195" s="69"/>
      <c r="CX195" s="71">
        <f t="shared" si="123"/>
        <v>0</v>
      </c>
      <c r="CY195" s="69"/>
      <c r="CZ195" s="71">
        <f t="shared" si="124"/>
        <v>0</v>
      </c>
      <c r="DA195" s="69"/>
      <c r="DB195" s="71">
        <f t="shared" si="125"/>
        <v>0</v>
      </c>
      <c r="DC195" s="69"/>
      <c r="DD195" s="71">
        <f t="shared" si="126"/>
        <v>0</v>
      </c>
      <c r="DE195" s="69"/>
      <c r="DF195" s="52"/>
    </row>
    <row r="196" spans="1:110" s="9" customFormat="1" x14ac:dyDescent="0.2">
      <c r="A196" s="65">
        <v>191</v>
      </c>
      <c r="B196" s="5"/>
      <c r="C196" s="5"/>
      <c r="D196" s="54"/>
      <c r="E196" s="13"/>
      <c r="F196" s="13"/>
      <c r="G196" s="13"/>
      <c r="H196" s="13"/>
      <c r="I196" s="6">
        <f t="shared" si="86"/>
        <v>0</v>
      </c>
      <c r="J196" s="7" t="str">
        <f t="shared" si="127"/>
        <v>ERROR</v>
      </c>
      <c r="K196" s="61"/>
      <c r="L196" s="61"/>
      <c r="M196" s="61"/>
      <c r="N196" s="50"/>
      <c r="O196" s="71">
        <f t="shared" si="87"/>
        <v>0</v>
      </c>
      <c r="P196" s="68"/>
      <c r="Q196" s="71">
        <f t="shared" si="88"/>
        <v>0</v>
      </c>
      <c r="R196" s="68"/>
      <c r="S196" s="68"/>
      <c r="T196" s="71">
        <f t="shared" si="89"/>
        <v>0</v>
      </c>
      <c r="U196" s="68"/>
      <c r="V196" s="68"/>
      <c r="W196" s="71">
        <f t="shared" si="90"/>
        <v>0</v>
      </c>
      <c r="X196" s="68"/>
      <c r="Y196" s="68"/>
      <c r="Z196" s="71">
        <f t="shared" si="91"/>
        <v>0</v>
      </c>
      <c r="AA196" s="68"/>
      <c r="AB196" s="68"/>
      <c r="AC196" s="71">
        <f t="shared" si="92"/>
        <v>0</v>
      </c>
      <c r="AD196" s="68"/>
      <c r="AE196" s="68"/>
      <c r="AF196" s="71">
        <f t="shared" si="93"/>
        <v>0</v>
      </c>
      <c r="AG196" s="68"/>
      <c r="AH196" s="68"/>
      <c r="AI196" s="71">
        <f t="shared" si="94"/>
        <v>0</v>
      </c>
      <c r="AJ196" s="68"/>
      <c r="AK196" s="68"/>
      <c r="AL196" s="71">
        <f t="shared" si="95"/>
        <v>0</v>
      </c>
      <c r="AM196" s="68"/>
      <c r="AN196" s="68"/>
      <c r="AO196" s="71">
        <f t="shared" si="96"/>
        <v>0</v>
      </c>
      <c r="AP196" s="68"/>
      <c r="AQ196" s="68"/>
      <c r="AR196" s="71">
        <f t="shared" si="97"/>
        <v>0</v>
      </c>
      <c r="AS196" s="68"/>
      <c r="AT196" s="71">
        <f t="shared" si="98"/>
        <v>0</v>
      </c>
      <c r="AU196" s="68"/>
      <c r="AV196" s="71">
        <f t="shared" si="98"/>
        <v>0</v>
      </c>
      <c r="AW196" s="68"/>
      <c r="AX196" s="71">
        <f t="shared" si="99"/>
        <v>0</v>
      </c>
      <c r="AY196" s="68"/>
      <c r="AZ196" s="71">
        <f t="shared" si="100"/>
        <v>0</v>
      </c>
      <c r="BA196" s="68"/>
      <c r="BB196" s="71">
        <f t="shared" si="101"/>
        <v>0</v>
      </c>
      <c r="BC196" s="68"/>
      <c r="BD196" s="71">
        <f t="shared" si="102"/>
        <v>0</v>
      </c>
      <c r="BE196" s="68"/>
      <c r="BF196" s="71">
        <f t="shared" si="103"/>
        <v>0</v>
      </c>
      <c r="BG196" s="68"/>
      <c r="BH196" s="71">
        <f t="shared" si="104"/>
        <v>0</v>
      </c>
      <c r="BI196" s="68"/>
      <c r="BJ196" s="71">
        <f t="shared" si="105"/>
        <v>0</v>
      </c>
      <c r="BK196" s="68"/>
      <c r="BL196" s="71">
        <f t="shared" si="106"/>
        <v>0</v>
      </c>
      <c r="BM196" s="68"/>
      <c r="BN196" s="71">
        <f t="shared" si="107"/>
        <v>0</v>
      </c>
      <c r="BO196" s="68"/>
      <c r="BP196" s="71">
        <f t="shared" si="108"/>
        <v>0</v>
      </c>
      <c r="BQ196" s="68"/>
      <c r="BR196" s="71">
        <f t="shared" si="109"/>
        <v>0</v>
      </c>
      <c r="BS196" s="68"/>
      <c r="BT196" s="71">
        <f t="shared" si="110"/>
        <v>0</v>
      </c>
      <c r="BU196" s="68"/>
      <c r="BV196" s="71">
        <f t="shared" si="111"/>
        <v>0</v>
      </c>
      <c r="BW196" s="68"/>
      <c r="BX196" s="71">
        <f t="shared" si="112"/>
        <v>0</v>
      </c>
      <c r="BY196" s="68"/>
      <c r="BZ196" s="71">
        <f t="shared" si="112"/>
        <v>0</v>
      </c>
      <c r="CA196" s="68"/>
      <c r="CB196" s="71">
        <f t="shared" si="113"/>
        <v>0</v>
      </c>
      <c r="CC196" s="68"/>
      <c r="CD196" s="71">
        <f t="shared" si="114"/>
        <v>0</v>
      </c>
      <c r="CE196" s="68"/>
      <c r="CF196" s="71">
        <f t="shared" si="115"/>
        <v>0</v>
      </c>
      <c r="CG196" s="68"/>
      <c r="CH196" s="71">
        <f t="shared" si="116"/>
        <v>0</v>
      </c>
      <c r="CI196" s="68"/>
      <c r="CJ196" s="71">
        <f t="shared" si="117"/>
        <v>0</v>
      </c>
      <c r="CK196" s="68"/>
      <c r="CL196" s="71">
        <f t="shared" si="118"/>
        <v>0</v>
      </c>
      <c r="CM196" s="68"/>
      <c r="CN196" s="71">
        <f t="shared" si="128"/>
        <v>0</v>
      </c>
      <c r="CO196" s="68"/>
      <c r="CP196" s="71">
        <f t="shared" si="119"/>
        <v>0</v>
      </c>
      <c r="CQ196" s="68"/>
      <c r="CR196" s="71">
        <f t="shared" si="120"/>
        <v>0</v>
      </c>
      <c r="CS196" s="68"/>
      <c r="CT196" s="71">
        <f t="shared" si="121"/>
        <v>0</v>
      </c>
      <c r="CU196" s="68"/>
      <c r="CV196" s="71">
        <f t="shared" si="122"/>
        <v>0</v>
      </c>
      <c r="CW196" s="68"/>
      <c r="CX196" s="71">
        <f t="shared" si="123"/>
        <v>0</v>
      </c>
      <c r="CY196" s="68"/>
      <c r="CZ196" s="71">
        <f t="shared" si="124"/>
        <v>0</v>
      </c>
      <c r="DA196" s="68"/>
      <c r="DB196" s="71">
        <f t="shared" si="125"/>
        <v>0</v>
      </c>
      <c r="DC196" s="68"/>
      <c r="DD196" s="71">
        <f t="shared" si="126"/>
        <v>0</v>
      </c>
      <c r="DE196" s="68"/>
      <c r="DF196" s="52"/>
    </row>
    <row r="197" spans="1:110" s="9" customFormat="1" x14ac:dyDescent="0.2">
      <c r="A197" s="50">
        <v>192</v>
      </c>
      <c r="B197" s="48" t="s">
        <v>2</v>
      </c>
      <c r="C197" s="48" t="s">
        <v>2</v>
      </c>
      <c r="D197" s="56" t="s">
        <v>2</v>
      </c>
      <c r="E197" s="14"/>
      <c r="F197" s="14"/>
      <c r="G197" s="14"/>
      <c r="H197" s="14"/>
      <c r="I197" s="6">
        <f t="shared" si="86"/>
        <v>0</v>
      </c>
      <c r="J197" s="7" t="str">
        <f t="shared" si="127"/>
        <v>ERROR</v>
      </c>
      <c r="K197" s="62"/>
      <c r="L197" s="62"/>
      <c r="M197" s="62"/>
      <c r="N197" s="50"/>
      <c r="O197" s="71">
        <f t="shared" si="87"/>
        <v>0</v>
      </c>
      <c r="P197" s="69"/>
      <c r="Q197" s="71">
        <f t="shared" si="88"/>
        <v>0</v>
      </c>
      <c r="R197" s="69"/>
      <c r="S197" s="69"/>
      <c r="T197" s="71">
        <f t="shared" si="89"/>
        <v>0</v>
      </c>
      <c r="U197" s="69"/>
      <c r="V197" s="69"/>
      <c r="W197" s="71">
        <f t="shared" si="90"/>
        <v>0</v>
      </c>
      <c r="X197" s="69"/>
      <c r="Y197" s="69"/>
      <c r="Z197" s="71">
        <f t="shared" si="91"/>
        <v>0</v>
      </c>
      <c r="AA197" s="69"/>
      <c r="AB197" s="69"/>
      <c r="AC197" s="71">
        <f t="shared" si="92"/>
        <v>0</v>
      </c>
      <c r="AD197" s="69"/>
      <c r="AE197" s="69"/>
      <c r="AF197" s="71">
        <f t="shared" si="93"/>
        <v>0</v>
      </c>
      <c r="AG197" s="69"/>
      <c r="AH197" s="69"/>
      <c r="AI197" s="71">
        <f t="shared" si="94"/>
        <v>0</v>
      </c>
      <c r="AJ197" s="69"/>
      <c r="AK197" s="69"/>
      <c r="AL197" s="71">
        <f t="shared" si="95"/>
        <v>0</v>
      </c>
      <c r="AM197" s="69"/>
      <c r="AN197" s="69"/>
      <c r="AO197" s="71">
        <f t="shared" si="96"/>
        <v>0</v>
      </c>
      <c r="AP197" s="69"/>
      <c r="AQ197" s="69"/>
      <c r="AR197" s="71">
        <f t="shared" si="97"/>
        <v>0</v>
      </c>
      <c r="AS197" s="69"/>
      <c r="AT197" s="71">
        <f t="shared" si="98"/>
        <v>0</v>
      </c>
      <c r="AU197" s="69"/>
      <c r="AV197" s="71">
        <f t="shared" si="98"/>
        <v>0</v>
      </c>
      <c r="AW197" s="69"/>
      <c r="AX197" s="71">
        <f t="shared" si="99"/>
        <v>0</v>
      </c>
      <c r="AY197" s="69"/>
      <c r="AZ197" s="71">
        <f t="shared" si="100"/>
        <v>0</v>
      </c>
      <c r="BA197" s="69"/>
      <c r="BB197" s="71">
        <f t="shared" si="101"/>
        <v>0</v>
      </c>
      <c r="BC197" s="69"/>
      <c r="BD197" s="71">
        <f t="shared" si="102"/>
        <v>0</v>
      </c>
      <c r="BE197" s="69"/>
      <c r="BF197" s="71">
        <f t="shared" si="103"/>
        <v>0</v>
      </c>
      <c r="BG197" s="69"/>
      <c r="BH197" s="71">
        <f t="shared" si="104"/>
        <v>0</v>
      </c>
      <c r="BI197" s="69"/>
      <c r="BJ197" s="71">
        <f t="shared" si="105"/>
        <v>0</v>
      </c>
      <c r="BK197" s="69"/>
      <c r="BL197" s="71">
        <f t="shared" si="106"/>
        <v>0</v>
      </c>
      <c r="BM197" s="69"/>
      <c r="BN197" s="71">
        <f t="shared" si="107"/>
        <v>0</v>
      </c>
      <c r="BO197" s="69"/>
      <c r="BP197" s="71">
        <f t="shared" si="108"/>
        <v>0</v>
      </c>
      <c r="BQ197" s="69"/>
      <c r="BR197" s="71">
        <f t="shared" si="109"/>
        <v>0</v>
      </c>
      <c r="BS197" s="69"/>
      <c r="BT197" s="71">
        <f t="shared" si="110"/>
        <v>0</v>
      </c>
      <c r="BU197" s="69"/>
      <c r="BV197" s="71">
        <f t="shared" si="111"/>
        <v>0</v>
      </c>
      <c r="BW197" s="69"/>
      <c r="BX197" s="71">
        <f t="shared" si="112"/>
        <v>0</v>
      </c>
      <c r="BY197" s="69"/>
      <c r="BZ197" s="71">
        <f t="shared" si="112"/>
        <v>0</v>
      </c>
      <c r="CA197" s="69"/>
      <c r="CB197" s="71">
        <f t="shared" si="113"/>
        <v>0</v>
      </c>
      <c r="CC197" s="69"/>
      <c r="CD197" s="71">
        <f t="shared" si="114"/>
        <v>0</v>
      </c>
      <c r="CE197" s="69"/>
      <c r="CF197" s="71">
        <f t="shared" si="115"/>
        <v>0</v>
      </c>
      <c r="CG197" s="69"/>
      <c r="CH197" s="71">
        <f t="shared" si="116"/>
        <v>0</v>
      </c>
      <c r="CI197" s="69"/>
      <c r="CJ197" s="71">
        <f t="shared" si="117"/>
        <v>0</v>
      </c>
      <c r="CK197" s="69"/>
      <c r="CL197" s="71">
        <f t="shared" si="118"/>
        <v>0</v>
      </c>
      <c r="CM197" s="69"/>
      <c r="CN197" s="71">
        <f t="shared" si="128"/>
        <v>0</v>
      </c>
      <c r="CO197" s="69"/>
      <c r="CP197" s="71">
        <f t="shared" si="119"/>
        <v>0</v>
      </c>
      <c r="CQ197" s="69"/>
      <c r="CR197" s="71">
        <f t="shared" si="120"/>
        <v>0</v>
      </c>
      <c r="CS197" s="69"/>
      <c r="CT197" s="71">
        <f t="shared" si="121"/>
        <v>0</v>
      </c>
      <c r="CU197" s="69"/>
      <c r="CV197" s="71">
        <f t="shared" si="122"/>
        <v>0</v>
      </c>
      <c r="CW197" s="69"/>
      <c r="CX197" s="71">
        <f t="shared" si="123"/>
        <v>0</v>
      </c>
      <c r="CY197" s="69"/>
      <c r="CZ197" s="71">
        <f t="shared" si="124"/>
        <v>0</v>
      </c>
      <c r="DA197" s="69"/>
      <c r="DB197" s="71">
        <f t="shared" si="125"/>
        <v>0</v>
      </c>
      <c r="DC197" s="69"/>
      <c r="DD197" s="71">
        <f t="shared" si="126"/>
        <v>0</v>
      </c>
      <c r="DE197" s="69"/>
      <c r="DF197" s="52"/>
    </row>
    <row r="198" spans="1:110" s="9" customFormat="1" x14ac:dyDescent="0.2">
      <c r="A198" s="65">
        <v>193</v>
      </c>
      <c r="B198" s="5"/>
      <c r="C198" s="5"/>
      <c r="D198" s="54"/>
      <c r="E198" s="13"/>
      <c r="F198" s="13"/>
      <c r="G198" s="13"/>
      <c r="H198" s="13"/>
      <c r="I198" s="6">
        <f t="shared" ref="I198:I261" si="129">SUM(E198:H198)</f>
        <v>0</v>
      </c>
      <c r="J198" s="7" t="str">
        <f t="shared" si="127"/>
        <v>ERROR</v>
      </c>
      <c r="K198" s="61"/>
      <c r="L198" s="61"/>
      <c r="M198" s="61"/>
      <c r="N198" s="50"/>
      <c r="O198" s="71">
        <f t="shared" ref="O198:O261" si="130">IF(P198&gt;0,1,0)</f>
        <v>0</v>
      </c>
      <c r="P198" s="68"/>
      <c r="Q198" s="71">
        <f t="shared" ref="Q198:Q261" si="131">IF(R198&gt;0,1,IF(S198&gt;0,1,0))</f>
        <v>0</v>
      </c>
      <c r="R198" s="68"/>
      <c r="S198" s="68"/>
      <c r="T198" s="71">
        <f t="shared" ref="T198:T261" si="132">IF(U198&gt;0,1,IF(V198&gt;0,1,0))</f>
        <v>0</v>
      </c>
      <c r="U198" s="68"/>
      <c r="V198" s="68"/>
      <c r="W198" s="71">
        <f t="shared" ref="W198:W261" si="133">IF(X198&gt;0,1,IF(Y198&gt;0,1,0))</f>
        <v>0</v>
      </c>
      <c r="X198" s="68"/>
      <c r="Y198" s="68"/>
      <c r="Z198" s="71">
        <f t="shared" ref="Z198:Z261" si="134">IF(AA198&gt;0,1,IF(AB198&gt;0,1,0))</f>
        <v>0</v>
      </c>
      <c r="AA198" s="68"/>
      <c r="AB198" s="68"/>
      <c r="AC198" s="71">
        <f t="shared" ref="AC198:AC261" si="135">IF(AD198&gt;0,1,IF(AE198&gt;0,1,0))</f>
        <v>0</v>
      </c>
      <c r="AD198" s="68"/>
      <c r="AE198" s="68"/>
      <c r="AF198" s="71">
        <f t="shared" ref="AF198:AF261" si="136">IF(AG198&gt;0,1,IF(AH198&gt;0,1,0))</f>
        <v>0</v>
      </c>
      <c r="AG198" s="68"/>
      <c r="AH198" s="68"/>
      <c r="AI198" s="71">
        <f t="shared" ref="AI198:AI261" si="137">IF(AJ198&gt;0,1,IF(AK198&gt;0,1,0))</f>
        <v>0</v>
      </c>
      <c r="AJ198" s="68"/>
      <c r="AK198" s="68"/>
      <c r="AL198" s="71">
        <f t="shared" ref="AL198:AL261" si="138">IF(AM198&gt;0,1,IF(AN198&gt;0,1,0))</f>
        <v>0</v>
      </c>
      <c r="AM198" s="68"/>
      <c r="AN198" s="68"/>
      <c r="AO198" s="71">
        <f t="shared" ref="AO198:AO261" si="139">IF(AP198&gt;0,1,IF(AQ198&gt;0,1,0))</f>
        <v>0</v>
      </c>
      <c r="AP198" s="68"/>
      <c r="AQ198" s="68"/>
      <c r="AR198" s="71">
        <f t="shared" ref="AR198:AR261" si="140">IF(AS198&gt;0,1,)</f>
        <v>0</v>
      </c>
      <c r="AS198" s="68"/>
      <c r="AT198" s="71">
        <f t="shared" ref="AT198:AV261" si="141">IF(AU198&gt;0,1,)</f>
        <v>0</v>
      </c>
      <c r="AU198" s="68"/>
      <c r="AV198" s="71">
        <f t="shared" si="141"/>
        <v>0</v>
      </c>
      <c r="AW198" s="68"/>
      <c r="AX198" s="71">
        <f t="shared" ref="AX198:AX261" si="142">IF(AY198&gt;0,1,)</f>
        <v>0</v>
      </c>
      <c r="AY198" s="68"/>
      <c r="AZ198" s="71">
        <f t="shared" ref="AZ198:AZ261" si="143">IF(BA198&gt;0,1,)</f>
        <v>0</v>
      </c>
      <c r="BA198" s="68"/>
      <c r="BB198" s="71">
        <f t="shared" ref="BB198:BB261" si="144">IF(BC198&gt;0,1,)</f>
        <v>0</v>
      </c>
      <c r="BC198" s="68"/>
      <c r="BD198" s="71">
        <f t="shared" ref="BD198:BD261" si="145">IF(BE198&gt;0,1,)</f>
        <v>0</v>
      </c>
      <c r="BE198" s="68"/>
      <c r="BF198" s="71">
        <f t="shared" ref="BF198:BF261" si="146">IF(BG198&gt;0,1,)</f>
        <v>0</v>
      </c>
      <c r="BG198" s="68"/>
      <c r="BH198" s="71">
        <f t="shared" ref="BH198:BH261" si="147">IF(BI198&gt;0,1,)</f>
        <v>0</v>
      </c>
      <c r="BI198" s="68"/>
      <c r="BJ198" s="71">
        <f t="shared" ref="BJ198:BJ261" si="148">IF(BK198&gt;0,1,)</f>
        <v>0</v>
      </c>
      <c r="BK198" s="68"/>
      <c r="BL198" s="71">
        <f t="shared" ref="BL198:BL261" si="149">IF(BM198&gt;0,1,)</f>
        <v>0</v>
      </c>
      <c r="BM198" s="68"/>
      <c r="BN198" s="71">
        <f t="shared" ref="BN198:BN261" si="150">IF(BO198&gt;0,1,)</f>
        <v>0</v>
      </c>
      <c r="BO198" s="68"/>
      <c r="BP198" s="71">
        <f t="shared" ref="BP198:BP261" si="151">IF(BQ198&gt;0,1,)</f>
        <v>0</v>
      </c>
      <c r="BQ198" s="68"/>
      <c r="BR198" s="71">
        <f t="shared" ref="BR198:BR261" si="152">IF(BS198&gt;0,1,)</f>
        <v>0</v>
      </c>
      <c r="BS198" s="68"/>
      <c r="BT198" s="71">
        <f t="shared" ref="BT198:BT261" si="153">IF(BU198&gt;0,1,)</f>
        <v>0</v>
      </c>
      <c r="BU198" s="68"/>
      <c r="BV198" s="71">
        <f t="shared" ref="BV198:BV261" si="154">IF(BW198&gt;0,1,)</f>
        <v>0</v>
      </c>
      <c r="BW198" s="68"/>
      <c r="BX198" s="71">
        <f t="shared" ref="BX198:BZ261" si="155">IF(BY198&gt;0,1,)</f>
        <v>0</v>
      </c>
      <c r="BY198" s="68"/>
      <c r="BZ198" s="71">
        <f t="shared" si="155"/>
        <v>0</v>
      </c>
      <c r="CA198" s="68"/>
      <c r="CB198" s="71">
        <f t="shared" ref="CB198:CB261" si="156">IF(CC198&gt;0,1,)</f>
        <v>0</v>
      </c>
      <c r="CC198" s="68"/>
      <c r="CD198" s="71">
        <f t="shared" ref="CD198:CD261" si="157">IF(CE198&gt;0,1,)</f>
        <v>0</v>
      </c>
      <c r="CE198" s="68"/>
      <c r="CF198" s="71">
        <f t="shared" ref="CF198:CF261" si="158">IF(CG198&gt;0,1,)</f>
        <v>0</v>
      </c>
      <c r="CG198" s="68"/>
      <c r="CH198" s="71">
        <f t="shared" ref="CH198:CH261" si="159">IF(CI198&gt;0,1,)</f>
        <v>0</v>
      </c>
      <c r="CI198" s="68"/>
      <c r="CJ198" s="71">
        <f t="shared" ref="CJ198:CJ261" si="160">IF(CK198&gt;0,1,)</f>
        <v>0</v>
      </c>
      <c r="CK198" s="68"/>
      <c r="CL198" s="71">
        <f t="shared" ref="CL198:CL261" si="161">IF(CM198&gt;0,1,)</f>
        <v>0</v>
      </c>
      <c r="CM198" s="68"/>
      <c r="CN198" s="71">
        <f t="shared" si="128"/>
        <v>0</v>
      </c>
      <c r="CO198" s="68"/>
      <c r="CP198" s="71">
        <f t="shared" ref="CP198:CP261" si="162">IF(CQ198&gt;0,1,)</f>
        <v>0</v>
      </c>
      <c r="CQ198" s="68"/>
      <c r="CR198" s="71">
        <f t="shared" ref="CR198:CR261" si="163">IF(CS198&gt;0,1,)</f>
        <v>0</v>
      </c>
      <c r="CS198" s="68"/>
      <c r="CT198" s="71">
        <f t="shared" ref="CT198:CT261" si="164">IF(CU198&gt;0,1,)</f>
        <v>0</v>
      </c>
      <c r="CU198" s="68"/>
      <c r="CV198" s="71">
        <f t="shared" ref="CV198:CV261" si="165">IF(CW198&gt;0,1,)</f>
        <v>0</v>
      </c>
      <c r="CW198" s="68"/>
      <c r="CX198" s="71">
        <f t="shared" ref="CX198:CX261" si="166">IF(CY198&gt;0,1,)</f>
        <v>0</v>
      </c>
      <c r="CY198" s="68"/>
      <c r="CZ198" s="71">
        <f t="shared" ref="CZ198:CZ261" si="167">IF(DA198&gt;0,1,)</f>
        <v>0</v>
      </c>
      <c r="DA198" s="68"/>
      <c r="DB198" s="71">
        <f t="shared" ref="DB198:DB261" si="168">IF(DC198&gt;0,1,)</f>
        <v>0</v>
      </c>
      <c r="DC198" s="68"/>
      <c r="DD198" s="71">
        <f t="shared" ref="DD198:DD261" si="169">IF(DE198&gt;0,1,)</f>
        <v>0</v>
      </c>
      <c r="DE198" s="68"/>
      <c r="DF198" s="52"/>
    </row>
    <row r="199" spans="1:110" s="9" customFormat="1" x14ac:dyDescent="0.2">
      <c r="A199" s="50">
        <v>194</v>
      </c>
      <c r="B199" s="48" t="s">
        <v>2</v>
      </c>
      <c r="C199" s="48" t="s">
        <v>2</v>
      </c>
      <c r="D199" s="56" t="s">
        <v>2</v>
      </c>
      <c r="E199" s="14"/>
      <c r="F199" s="14"/>
      <c r="G199" s="14"/>
      <c r="H199" s="14"/>
      <c r="I199" s="6">
        <f t="shared" si="129"/>
        <v>0</v>
      </c>
      <c r="J199" s="7" t="str">
        <f t="shared" ref="J199:J262" si="170">IF(I199=1,"OK","ERROR")</f>
        <v>ERROR</v>
      </c>
      <c r="K199" s="62"/>
      <c r="L199" s="62"/>
      <c r="M199" s="62"/>
      <c r="N199" s="50"/>
      <c r="O199" s="71">
        <f t="shared" si="130"/>
        <v>0</v>
      </c>
      <c r="P199" s="69"/>
      <c r="Q199" s="71">
        <f t="shared" si="131"/>
        <v>0</v>
      </c>
      <c r="R199" s="69"/>
      <c r="S199" s="69"/>
      <c r="T199" s="71">
        <f t="shared" si="132"/>
        <v>0</v>
      </c>
      <c r="U199" s="69"/>
      <c r="V199" s="69"/>
      <c r="W199" s="71">
        <f t="shared" si="133"/>
        <v>0</v>
      </c>
      <c r="X199" s="69"/>
      <c r="Y199" s="69"/>
      <c r="Z199" s="71">
        <f t="shared" si="134"/>
        <v>0</v>
      </c>
      <c r="AA199" s="69"/>
      <c r="AB199" s="69"/>
      <c r="AC199" s="71">
        <f t="shared" si="135"/>
        <v>0</v>
      </c>
      <c r="AD199" s="69"/>
      <c r="AE199" s="69"/>
      <c r="AF199" s="71">
        <f t="shared" si="136"/>
        <v>0</v>
      </c>
      <c r="AG199" s="69"/>
      <c r="AH199" s="69"/>
      <c r="AI199" s="71">
        <f t="shared" si="137"/>
        <v>0</v>
      </c>
      <c r="AJ199" s="69"/>
      <c r="AK199" s="69"/>
      <c r="AL199" s="71">
        <f t="shared" si="138"/>
        <v>0</v>
      </c>
      <c r="AM199" s="69"/>
      <c r="AN199" s="69"/>
      <c r="AO199" s="71">
        <f t="shared" si="139"/>
        <v>0</v>
      </c>
      <c r="AP199" s="69"/>
      <c r="AQ199" s="69"/>
      <c r="AR199" s="71">
        <f t="shared" si="140"/>
        <v>0</v>
      </c>
      <c r="AS199" s="69"/>
      <c r="AT199" s="71">
        <f t="shared" si="141"/>
        <v>0</v>
      </c>
      <c r="AU199" s="69"/>
      <c r="AV199" s="71">
        <f t="shared" si="141"/>
        <v>0</v>
      </c>
      <c r="AW199" s="69"/>
      <c r="AX199" s="71">
        <f t="shared" si="142"/>
        <v>0</v>
      </c>
      <c r="AY199" s="69"/>
      <c r="AZ199" s="71">
        <f t="shared" si="143"/>
        <v>0</v>
      </c>
      <c r="BA199" s="69"/>
      <c r="BB199" s="71">
        <f t="shared" si="144"/>
        <v>0</v>
      </c>
      <c r="BC199" s="69"/>
      <c r="BD199" s="71">
        <f t="shared" si="145"/>
        <v>0</v>
      </c>
      <c r="BE199" s="69"/>
      <c r="BF199" s="71">
        <f t="shared" si="146"/>
        <v>0</v>
      </c>
      <c r="BG199" s="69"/>
      <c r="BH199" s="71">
        <f t="shared" si="147"/>
        <v>0</v>
      </c>
      <c r="BI199" s="69"/>
      <c r="BJ199" s="71">
        <f t="shared" si="148"/>
        <v>0</v>
      </c>
      <c r="BK199" s="69"/>
      <c r="BL199" s="71">
        <f t="shared" si="149"/>
        <v>0</v>
      </c>
      <c r="BM199" s="69"/>
      <c r="BN199" s="71">
        <f t="shared" si="150"/>
        <v>0</v>
      </c>
      <c r="BO199" s="69"/>
      <c r="BP199" s="71">
        <f t="shared" si="151"/>
        <v>0</v>
      </c>
      <c r="BQ199" s="69"/>
      <c r="BR199" s="71">
        <f t="shared" si="152"/>
        <v>0</v>
      </c>
      <c r="BS199" s="69"/>
      <c r="BT199" s="71">
        <f t="shared" si="153"/>
        <v>0</v>
      </c>
      <c r="BU199" s="69"/>
      <c r="BV199" s="71">
        <f t="shared" si="154"/>
        <v>0</v>
      </c>
      <c r="BW199" s="69"/>
      <c r="BX199" s="71">
        <f t="shared" si="155"/>
        <v>0</v>
      </c>
      <c r="BY199" s="69"/>
      <c r="BZ199" s="71">
        <f t="shared" si="155"/>
        <v>0</v>
      </c>
      <c r="CA199" s="69"/>
      <c r="CB199" s="71">
        <f t="shared" si="156"/>
        <v>0</v>
      </c>
      <c r="CC199" s="69"/>
      <c r="CD199" s="71">
        <f t="shared" si="157"/>
        <v>0</v>
      </c>
      <c r="CE199" s="69"/>
      <c r="CF199" s="71">
        <f t="shared" si="158"/>
        <v>0</v>
      </c>
      <c r="CG199" s="69"/>
      <c r="CH199" s="71">
        <f t="shared" si="159"/>
        <v>0</v>
      </c>
      <c r="CI199" s="69"/>
      <c r="CJ199" s="71">
        <f t="shared" si="160"/>
        <v>0</v>
      </c>
      <c r="CK199" s="69"/>
      <c r="CL199" s="71">
        <f t="shared" si="161"/>
        <v>0</v>
      </c>
      <c r="CM199" s="69"/>
      <c r="CN199" s="71">
        <f t="shared" ref="CN199:CN262" si="171">IF(CO199&gt;0,1,)</f>
        <v>0</v>
      </c>
      <c r="CO199" s="69"/>
      <c r="CP199" s="71">
        <f t="shared" si="162"/>
        <v>0</v>
      </c>
      <c r="CQ199" s="69"/>
      <c r="CR199" s="71">
        <f t="shared" si="163"/>
        <v>0</v>
      </c>
      <c r="CS199" s="69"/>
      <c r="CT199" s="71">
        <f t="shared" si="164"/>
        <v>0</v>
      </c>
      <c r="CU199" s="69"/>
      <c r="CV199" s="71">
        <f t="shared" si="165"/>
        <v>0</v>
      </c>
      <c r="CW199" s="69"/>
      <c r="CX199" s="71">
        <f t="shared" si="166"/>
        <v>0</v>
      </c>
      <c r="CY199" s="69"/>
      <c r="CZ199" s="71">
        <f t="shared" si="167"/>
        <v>0</v>
      </c>
      <c r="DA199" s="69"/>
      <c r="DB199" s="71">
        <f t="shared" si="168"/>
        <v>0</v>
      </c>
      <c r="DC199" s="69"/>
      <c r="DD199" s="71">
        <f t="shared" si="169"/>
        <v>0</v>
      </c>
      <c r="DE199" s="69"/>
      <c r="DF199" s="52"/>
    </row>
    <row r="200" spans="1:110" s="9" customFormat="1" x14ac:dyDescent="0.2">
      <c r="A200" s="65">
        <v>195</v>
      </c>
      <c r="B200" s="5"/>
      <c r="C200" s="5"/>
      <c r="D200" s="54"/>
      <c r="E200" s="13"/>
      <c r="F200" s="13"/>
      <c r="G200" s="13"/>
      <c r="H200" s="13"/>
      <c r="I200" s="6">
        <f t="shared" si="129"/>
        <v>0</v>
      </c>
      <c r="J200" s="7" t="str">
        <f t="shared" si="170"/>
        <v>ERROR</v>
      </c>
      <c r="K200" s="61"/>
      <c r="L200" s="61"/>
      <c r="M200" s="61"/>
      <c r="N200" s="50"/>
      <c r="O200" s="71">
        <f t="shared" si="130"/>
        <v>0</v>
      </c>
      <c r="P200" s="68"/>
      <c r="Q200" s="71">
        <f t="shared" si="131"/>
        <v>0</v>
      </c>
      <c r="R200" s="68"/>
      <c r="S200" s="68"/>
      <c r="T200" s="71">
        <f t="shared" si="132"/>
        <v>0</v>
      </c>
      <c r="U200" s="68"/>
      <c r="V200" s="68"/>
      <c r="W200" s="71">
        <f t="shared" si="133"/>
        <v>0</v>
      </c>
      <c r="X200" s="68"/>
      <c r="Y200" s="68"/>
      <c r="Z200" s="71">
        <f t="shared" si="134"/>
        <v>0</v>
      </c>
      <c r="AA200" s="68"/>
      <c r="AB200" s="68"/>
      <c r="AC200" s="71">
        <f t="shared" si="135"/>
        <v>0</v>
      </c>
      <c r="AD200" s="68"/>
      <c r="AE200" s="68"/>
      <c r="AF200" s="71">
        <f t="shared" si="136"/>
        <v>0</v>
      </c>
      <c r="AG200" s="68"/>
      <c r="AH200" s="68"/>
      <c r="AI200" s="71">
        <f t="shared" si="137"/>
        <v>0</v>
      </c>
      <c r="AJ200" s="68"/>
      <c r="AK200" s="68"/>
      <c r="AL200" s="71">
        <f t="shared" si="138"/>
        <v>0</v>
      </c>
      <c r="AM200" s="68"/>
      <c r="AN200" s="68"/>
      <c r="AO200" s="71">
        <f t="shared" si="139"/>
        <v>0</v>
      </c>
      <c r="AP200" s="68"/>
      <c r="AQ200" s="68"/>
      <c r="AR200" s="71">
        <f t="shared" si="140"/>
        <v>0</v>
      </c>
      <c r="AS200" s="68"/>
      <c r="AT200" s="71">
        <f t="shared" si="141"/>
        <v>0</v>
      </c>
      <c r="AU200" s="68"/>
      <c r="AV200" s="71">
        <f t="shared" si="141"/>
        <v>0</v>
      </c>
      <c r="AW200" s="68"/>
      <c r="AX200" s="71">
        <f t="shared" si="142"/>
        <v>0</v>
      </c>
      <c r="AY200" s="68"/>
      <c r="AZ200" s="71">
        <f t="shared" si="143"/>
        <v>0</v>
      </c>
      <c r="BA200" s="68"/>
      <c r="BB200" s="71">
        <f t="shared" si="144"/>
        <v>0</v>
      </c>
      <c r="BC200" s="68"/>
      <c r="BD200" s="71">
        <f t="shared" si="145"/>
        <v>0</v>
      </c>
      <c r="BE200" s="68"/>
      <c r="BF200" s="71">
        <f t="shared" si="146"/>
        <v>0</v>
      </c>
      <c r="BG200" s="68"/>
      <c r="BH200" s="71">
        <f t="shared" si="147"/>
        <v>0</v>
      </c>
      <c r="BI200" s="68"/>
      <c r="BJ200" s="71">
        <f t="shared" si="148"/>
        <v>0</v>
      </c>
      <c r="BK200" s="68"/>
      <c r="BL200" s="71">
        <f t="shared" si="149"/>
        <v>0</v>
      </c>
      <c r="BM200" s="68"/>
      <c r="BN200" s="71">
        <f t="shared" si="150"/>
        <v>0</v>
      </c>
      <c r="BO200" s="68"/>
      <c r="BP200" s="71">
        <f t="shared" si="151"/>
        <v>0</v>
      </c>
      <c r="BQ200" s="68"/>
      <c r="BR200" s="71">
        <f t="shared" si="152"/>
        <v>0</v>
      </c>
      <c r="BS200" s="68"/>
      <c r="BT200" s="71">
        <f t="shared" si="153"/>
        <v>0</v>
      </c>
      <c r="BU200" s="68"/>
      <c r="BV200" s="71">
        <f t="shared" si="154"/>
        <v>0</v>
      </c>
      <c r="BW200" s="68"/>
      <c r="BX200" s="71">
        <f t="shared" si="155"/>
        <v>0</v>
      </c>
      <c r="BY200" s="68"/>
      <c r="BZ200" s="71">
        <f t="shared" si="155"/>
        <v>0</v>
      </c>
      <c r="CA200" s="68"/>
      <c r="CB200" s="71">
        <f t="shared" si="156"/>
        <v>0</v>
      </c>
      <c r="CC200" s="68"/>
      <c r="CD200" s="71">
        <f t="shared" si="157"/>
        <v>0</v>
      </c>
      <c r="CE200" s="68"/>
      <c r="CF200" s="71">
        <f t="shared" si="158"/>
        <v>0</v>
      </c>
      <c r="CG200" s="68"/>
      <c r="CH200" s="71">
        <f t="shared" si="159"/>
        <v>0</v>
      </c>
      <c r="CI200" s="68"/>
      <c r="CJ200" s="71">
        <f t="shared" si="160"/>
        <v>0</v>
      </c>
      <c r="CK200" s="68"/>
      <c r="CL200" s="71">
        <f t="shared" si="161"/>
        <v>0</v>
      </c>
      <c r="CM200" s="68"/>
      <c r="CN200" s="71">
        <f t="shared" si="171"/>
        <v>0</v>
      </c>
      <c r="CO200" s="68"/>
      <c r="CP200" s="71">
        <f t="shared" si="162"/>
        <v>0</v>
      </c>
      <c r="CQ200" s="68"/>
      <c r="CR200" s="71">
        <f t="shared" si="163"/>
        <v>0</v>
      </c>
      <c r="CS200" s="68"/>
      <c r="CT200" s="71">
        <f t="shared" si="164"/>
        <v>0</v>
      </c>
      <c r="CU200" s="68"/>
      <c r="CV200" s="71">
        <f t="shared" si="165"/>
        <v>0</v>
      </c>
      <c r="CW200" s="68"/>
      <c r="CX200" s="71">
        <f t="shared" si="166"/>
        <v>0</v>
      </c>
      <c r="CY200" s="68"/>
      <c r="CZ200" s="71">
        <f t="shared" si="167"/>
        <v>0</v>
      </c>
      <c r="DA200" s="68"/>
      <c r="DB200" s="71">
        <f t="shared" si="168"/>
        <v>0</v>
      </c>
      <c r="DC200" s="68"/>
      <c r="DD200" s="71">
        <f t="shared" si="169"/>
        <v>0</v>
      </c>
      <c r="DE200" s="68"/>
      <c r="DF200" s="52"/>
    </row>
    <row r="201" spans="1:110" s="9" customFormat="1" x14ac:dyDescent="0.2">
      <c r="A201" s="50">
        <v>196</v>
      </c>
      <c r="B201" s="48" t="s">
        <v>2</v>
      </c>
      <c r="C201" s="48" t="s">
        <v>2</v>
      </c>
      <c r="D201" s="56" t="s">
        <v>2</v>
      </c>
      <c r="E201" s="14"/>
      <c r="F201" s="14"/>
      <c r="G201" s="14"/>
      <c r="H201" s="14"/>
      <c r="I201" s="6">
        <f t="shared" si="129"/>
        <v>0</v>
      </c>
      <c r="J201" s="7" t="str">
        <f t="shared" si="170"/>
        <v>ERROR</v>
      </c>
      <c r="K201" s="62"/>
      <c r="L201" s="62"/>
      <c r="M201" s="62"/>
      <c r="N201" s="50"/>
      <c r="O201" s="71">
        <f t="shared" si="130"/>
        <v>0</v>
      </c>
      <c r="P201" s="69"/>
      <c r="Q201" s="71">
        <f t="shared" si="131"/>
        <v>0</v>
      </c>
      <c r="R201" s="69"/>
      <c r="S201" s="69"/>
      <c r="T201" s="71">
        <f t="shared" si="132"/>
        <v>0</v>
      </c>
      <c r="U201" s="69"/>
      <c r="V201" s="69"/>
      <c r="W201" s="71">
        <f t="shared" si="133"/>
        <v>0</v>
      </c>
      <c r="X201" s="69"/>
      <c r="Y201" s="69"/>
      <c r="Z201" s="71">
        <f t="shared" si="134"/>
        <v>0</v>
      </c>
      <c r="AA201" s="69"/>
      <c r="AB201" s="69"/>
      <c r="AC201" s="71">
        <f t="shared" si="135"/>
        <v>0</v>
      </c>
      <c r="AD201" s="69"/>
      <c r="AE201" s="69"/>
      <c r="AF201" s="71">
        <f t="shared" si="136"/>
        <v>0</v>
      </c>
      <c r="AG201" s="69"/>
      <c r="AH201" s="69"/>
      <c r="AI201" s="71">
        <f t="shared" si="137"/>
        <v>0</v>
      </c>
      <c r="AJ201" s="69"/>
      <c r="AK201" s="69"/>
      <c r="AL201" s="71">
        <f t="shared" si="138"/>
        <v>0</v>
      </c>
      <c r="AM201" s="69"/>
      <c r="AN201" s="69"/>
      <c r="AO201" s="71">
        <f t="shared" si="139"/>
        <v>0</v>
      </c>
      <c r="AP201" s="69"/>
      <c r="AQ201" s="69"/>
      <c r="AR201" s="71">
        <f t="shared" si="140"/>
        <v>0</v>
      </c>
      <c r="AS201" s="69"/>
      <c r="AT201" s="71">
        <f t="shared" si="141"/>
        <v>0</v>
      </c>
      <c r="AU201" s="69"/>
      <c r="AV201" s="71">
        <f t="shared" si="141"/>
        <v>0</v>
      </c>
      <c r="AW201" s="69"/>
      <c r="AX201" s="71">
        <f t="shared" si="142"/>
        <v>0</v>
      </c>
      <c r="AY201" s="69"/>
      <c r="AZ201" s="71">
        <f t="shared" si="143"/>
        <v>0</v>
      </c>
      <c r="BA201" s="69"/>
      <c r="BB201" s="71">
        <f t="shared" si="144"/>
        <v>0</v>
      </c>
      <c r="BC201" s="69"/>
      <c r="BD201" s="71">
        <f t="shared" si="145"/>
        <v>0</v>
      </c>
      <c r="BE201" s="69"/>
      <c r="BF201" s="71">
        <f t="shared" si="146"/>
        <v>0</v>
      </c>
      <c r="BG201" s="69"/>
      <c r="BH201" s="71">
        <f t="shared" si="147"/>
        <v>0</v>
      </c>
      <c r="BI201" s="69"/>
      <c r="BJ201" s="71">
        <f t="shared" si="148"/>
        <v>0</v>
      </c>
      <c r="BK201" s="69"/>
      <c r="BL201" s="71">
        <f t="shared" si="149"/>
        <v>0</v>
      </c>
      <c r="BM201" s="69"/>
      <c r="BN201" s="71">
        <f t="shared" si="150"/>
        <v>0</v>
      </c>
      <c r="BO201" s="69"/>
      <c r="BP201" s="71">
        <f t="shared" si="151"/>
        <v>0</v>
      </c>
      <c r="BQ201" s="69"/>
      <c r="BR201" s="71">
        <f t="shared" si="152"/>
        <v>0</v>
      </c>
      <c r="BS201" s="69"/>
      <c r="BT201" s="71">
        <f t="shared" si="153"/>
        <v>0</v>
      </c>
      <c r="BU201" s="69"/>
      <c r="BV201" s="71">
        <f t="shared" si="154"/>
        <v>0</v>
      </c>
      <c r="BW201" s="69"/>
      <c r="BX201" s="71">
        <f t="shared" si="155"/>
        <v>0</v>
      </c>
      <c r="BY201" s="69"/>
      <c r="BZ201" s="71">
        <f t="shared" si="155"/>
        <v>0</v>
      </c>
      <c r="CA201" s="69"/>
      <c r="CB201" s="71">
        <f t="shared" si="156"/>
        <v>0</v>
      </c>
      <c r="CC201" s="69"/>
      <c r="CD201" s="71">
        <f t="shared" si="157"/>
        <v>0</v>
      </c>
      <c r="CE201" s="69"/>
      <c r="CF201" s="71">
        <f t="shared" si="158"/>
        <v>0</v>
      </c>
      <c r="CG201" s="69"/>
      <c r="CH201" s="71">
        <f t="shared" si="159"/>
        <v>0</v>
      </c>
      <c r="CI201" s="69"/>
      <c r="CJ201" s="71">
        <f t="shared" si="160"/>
        <v>0</v>
      </c>
      <c r="CK201" s="69"/>
      <c r="CL201" s="71">
        <f t="shared" si="161"/>
        <v>0</v>
      </c>
      <c r="CM201" s="69"/>
      <c r="CN201" s="71">
        <f t="shared" si="171"/>
        <v>0</v>
      </c>
      <c r="CO201" s="69"/>
      <c r="CP201" s="71">
        <f t="shared" si="162"/>
        <v>0</v>
      </c>
      <c r="CQ201" s="69"/>
      <c r="CR201" s="71">
        <f t="shared" si="163"/>
        <v>0</v>
      </c>
      <c r="CS201" s="69"/>
      <c r="CT201" s="71">
        <f t="shared" si="164"/>
        <v>0</v>
      </c>
      <c r="CU201" s="69"/>
      <c r="CV201" s="71">
        <f t="shared" si="165"/>
        <v>0</v>
      </c>
      <c r="CW201" s="69"/>
      <c r="CX201" s="71">
        <f t="shared" si="166"/>
        <v>0</v>
      </c>
      <c r="CY201" s="69"/>
      <c r="CZ201" s="71">
        <f t="shared" si="167"/>
        <v>0</v>
      </c>
      <c r="DA201" s="69"/>
      <c r="DB201" s="71">
        <f t="shared" si="168"/>
        <v>0</v>
      </c>
      <c r="DC201" s="69"/>
      <c r="DD201" s="71">
        <f t="shared" si="169"/>
        <v>0</v>
      </c>
      <c r="DE201" s="69"/>
      <c r="DF201" s="52"/>
    </row>
    <row r="202" spans="1:110" s="9" customFormat="1" x14ac:dyDescent="0.2">
      <c r="A202" s="65">
        <v>197</v>
      </c>
      <c r="B202" s="5"/>
      <c r="C202" s="5"/>
      <c r="D202" s="54"/>
      <c r="E202" s="13"/>
      <c r="F202" s="13"/>
      <c r="G202" s="13"/>
      <c r="H202" s="13"/>
      <c r="I202" s="6">
        <f t="shared" si="129"/>
        <v>0</v>
      </c>
      <c r="J202" s="7" t="str">
        <f t="shared" si="170"/>
        <v>ERROR</v>
      </c>
      <c r="K202" s="61"/>
      <c r="L202" s="61"/>
      <c r="M202" s="61"/>
      <c r="N202" s="50"/>
      <c r="O202" s="71">
        <f t="shared" si="130"/>
        <v>0</v>
      </c>
      <c r="P202" s="68"/>
      <c r="Q202" s="71">
        <f t="shared" si="131"/>
        <v>0</v>
      </c>
      <c r="R202" s="68"/>
      <c r="S202" s="68"/>
      <c r="T202" s="71">
        <f t="shared" si="132"/>
        <v>0</v>
      </c>
      <c r="U202" s="68"/>
      <c r="V202" s="68"/>
      <c r="W202" s="71">
        <f t="shared" si="133"/>
        <v>0</v>
      </c>
      <c r="X202" s="68"/>
      <c r="Y202" s="68"/>
      <c r="Z202" s="71">
        <f t="shared" si="134"/>
        <v>0</v>
      </c>
      <c r="AA202" s="68"/>
      <c r="AB202" s="68"/>
      <c r="AC202" s="71">
        <f t="shared" si="135"/>
        <v>0</v>
      </c>
      <c r="AD202" s="68"/>
      <c r="AE202" s="68"/>
      <c r="AF202" s="71">
        <f t="shared" si="136"/>
        <v>0</v>
      </c>
      <c r="AG202" s="68"/>
      <c r="AH202" s="68"/>
      <c r="AI202" s="71">
        <f t="shared" si="137"/>
        <v>0</v>
      </c>
      <c r="AJ202" s="68"/>
      <c r="AK202" s="68"/>
      <c r="AL202" s="71">
        <f t="shared" si="138"/>
        <v>0</v>
      </c>
      <c r="AM202" s="68"/>
      <c r="AN202" s="68"/>
      <c r="AO202" s="71">
        <f t="shared" si="139"/>
        <v>0</v>
      </c>
      <c r="AP202" s="68"/>
      <c r="AQ202" s="68"/>
      <c r="AR202" s="71">
        <f t="shared" si="140"/>
        <v>0</v>
      </c>
      <c r="AS202" s="68"/>
      <c r="AT202" s="71">
        <f t="shared" si="141"/>
        <v>0</v>
      </c>
      <c r="AU202" s="68"/>
      <c r="AV202" s="71">
        <f t="shared" si="141"/>
        <v>0</v>
      </c>
      <c r="AW202" s="68"/>
      <c r="AX202" s="71">
        <f t="shared" si="142"/>
        <v>0</v>
      </c>
      <c r="AY202" s="68"/>
      <c r="AZ202" s="71">
        <f t="shared" si="143"/>
        <v>0</v>
      </c>
      <c r="BA202" s="68"/>
      <c r="BB202" s="71">
        <f t="shared" si="144"/>
        <v>0</v>
      </c>
      <c r="BC202" s="68"/>
      <c r="BD202" s="71">
        <f t="shared" si="145"/>
        <v>0</v>
      </c>
      <c r="BE202" s="68"/>
      <c r="BF202" s="71">
        <f t="shared" si="146"/>
        <v>0</v>
      </c>
      <c r="BG202" s="68"/>
      <c r="BH202" s="71">
        <f t="shared" si="147"/>
        <v>0</v>
      </c>
      <c r="BI202" s="68"/>
      <c r="BJ202" s="71">
        <f t="shared" si="148"/>
        <v>0</v>
      </c>
      <c r="BK202" s="68"/>
      <c r="BL202" s="71">
        <f t="shared" si="149"/>
        <v>0</v>
      </c>
      <c r="BM202" s="68"/>
      <c r="BN202" s="71">
        <f t="shared" si="150"/>
        <v>0</v>
      </c>
      <c r="BO202" s="68"/>
      <c r="BP202" s="71">
        <f t="shared" si="151"/>
        <v>0</v>
      </c>
      <c r="BQ202" s="68"/>
      <c r="BR202" s="71">
        <f t="shared" si="152"/>
        <v>0</v>
      </c>
      <c r="BS202" s="68"/>
      <c r="BT202" s="71">
        <f t="shared" si="153"/>
        <v>0</v>
      </c>
      <c r="BU202" s="68"/>
      <c r="BV202" s="71">
        <f t="shared" si="154"/>
        <v>0</v>
      </c>
      <c r="BW202" s="68"/>
      <c r="BX202" s="71">
        <f t="shared" si="155"/>
        <v>0</v>
      </c>
      <c r="BY202" s="68"/>
      <c r="BZ202" s="71">
        <f t="shared" si="155"/>
        <v>0</v>
      </c>
      <c r="CA202" s="68"/>
      <c r="CB202" s="71">
        <f t="shared" si="156"/>
        <v>0</v>
      </c>
      <c r="CC202" s="68"/>
      <c r="CD202" s="71">
        <f t="shared" si="157"/>
        <v>0</v>
      </c>
      <c r="CE202" s="68"/>
      <c r="CF202" s="71">
        <f t="shared" si="158"/>
        <v>0</v>
      </c>
      <c r="CG202" s="68"/>
      <c r="CH202" s="71">
        <f t="shared" si="159"/>
        <v>0</v>
      </c>
      <c r="CI202" s="68"/>
      <c r="CJ202" s="71">
        <f t="shared" si="160"/>
        <v>0</v>
      </c>
      <c r="CK202" s="68"/>
      <c r="CL202" s="71">
        <f t="shared" si="161"/>
        <v>0</v>
      </c>
      <c r="CM202" s="68"/>
      <c r="CN202" s="71">
        <f t="shared" si="171"/>
        <v>0</v>
      </c>
      <c r="CO202" s="68"/>
      <c r="CP202" s="71">
        <f t="shared" si="162"/>
        <v>0</v>
      </c>
      <c r="CQ202" s="68"/>
      <c r="CR202" s="71">
        <f t="shared" si="163"/>
        <v>0</v>
      </c>
      <c r="CS202" s="68"/>
      <c r="CT202" s="71">
        <f t="shared" si="164"/>
        <v>0</v>
      </c>
      <c r="CU202" s="68"/>
      <c r="CV202" s="71">
        <f t="shared" si="165"/>
        <v>0</v>
      </c>
      <c r="CW202" s="68"/>
      <c r="CX202" s="71">
        <f t="shared" si="166"/>
        <v>0</v>
      </c>
      <c r="CY202" s="68"/>
      <c r="CZ202" s="71">
        <f t="shared" si="167"/>
        <v>0</v>
      </c>
      <c r="DA202" s="68"/>
      <c r="DB202" s="71">
        <f t="shared" si="168"/>
        <v>0</v>
      </c>
      <c r="DC202" s="68"/>
      <c r="DD202" s="71">
        <f t="shared" si="169"/>
        <v>0</v>
      </c>
      <c r="DE202" s="68"/>
      <c r="DF202" s="52"/>
    </row>
    <row r="203" spans="1:110" s="9" customFormat="1" x14ac:dyDescent="0.2">
      <c r="A203" s="50">
        <v>198</v>
      </c>
      <c r="B203" s="48" t="s">
        <v>2</v>
      </c>
      <c r="C203" s="48" t="s">
        <v>2</v>
      </c>
      <c r="D203" s="56" t="s">
        <v>2</v>
      </c>
      <c r="E203" s="14"/>
      <c r="F203" s="14"/>
      <c r="G203" s="14"/>
      <c r="H203" s="14"/>
      <c r="I203" s="6">
        <f t="shared" si="129"/>
        <v>0</v>
      </c>
      <c r="J203" s="7" t="str">
        <f t="shared" si="170"/>
        <v>ERROR</v>
      </c>
      <c r="K203" s="62"/>
      <c r="L203" s="62"/>
      <c r="M203" s="62"/>
      <c r="N203" s="50"/>
      <c r="O203" s="71">
        <f t="shared" si="130"/>
        <v>0</v>
      </c>
      <c r="P203" s="69"/>
      <c r="Q203" s="71">
        <f t="shared" si="131"/>
        <v>0</v>
      </c>
      <c r="R203" s="69"/>
      <c r="S203" s="69"/>
      <c r="T203" s="71">
        <f t="shared" si="132"/>
        <v>0</v>
      </c>
      <c r="U203" s="69"/>
      <c r="V203" s="69"/>
      <c r="W203" s="71">
        <f t="shared" si="133"/>
        <v>0</v>
      </c>
      <c r="X203" s="69"/>
      <c r="Y203" s="69"/>
      <c r="Z203" s="71">
        <f t="shared" si="134"/>
        <v>0</v>
      </c>
      <c r="AA203" s="69"/>
      <c r="AB203" s="69"/>
      <c r="AC203" s="71">
        <f t="shared" si="135"/>
        <v>0</v>
      </c>
      <c r="AD203" s="69"/>
      <c r="AE203" s="69"/>
      <c r="AF203" s="71">
        <f t="shared" si="136"/>
        <v>0</v>
      </c>
      <c r="AG203" s="69"/>
      <c r="AH203" s="69"/>
      <c r="AI203" s="71">
        <f t="shared" si="137"/>
        <v>0</v>
      </c>
      <c r="AJ203" s="69"/>
      <c r="AK203" s="69"/>
      <c r="AL203" s="71">
        <f t="shared" si="138"/>
        <v>0</v>
      </c>
      <c r="AM203" s="69"/>
      <c r="AN203" s="69"/>
      <c r="AO203" s="71">
        <f t="shared" si="139"/>
        <v>0</v>
      </c>
      <c r="AP203" s="69"/>
      <c r="AQ203" s="69"/>
      <c r="AR203" s="71">
        <f t="shared" si="140"/>
        <v>0</v>
      </c>
      <c r="AS203" s="69"/>
      <c r="AT203" s="71">
        <f t="shared" si="141"/>
        <v>0</v>
      </c>
      <c r="AU203" s="69"/>
      <c r="AV203" s="71">
        <f t="shared" si="141"/>
        <v>0</v>
      </c>
      <c r="AW203" s="69"/>
      <c r="AX203" s="71">
        <f t="shared" si="142"/>
        <v>0</v>
      </c>
      <c r="AY203" s="69"/>
      <c r="AZ203" s="71">
        <f t="shared" si="143"/>
        <v>0</v>
      </c>
      <c r="BA203" s="69"/>
      <c r="BB203" s="71">
        <f t="shared" si="144"/>
        <v>0</v>
      </c>
      <c r="BC203" s="69"/>
      <c r="BD203" s="71">
        <f t="shared" si="145"/>
        <v>0</v>
      </c>
      <c r="BE203" s="69"/>
      <c r="BF203" s="71">
        <f t="shared" si="146"/>
        <v>0</v>
      </c>
      <c r="BG203" s="69"/>
      <c r="BH203" s="71">
        <f t="shared" si="147"/>
        <v>0</v>
      </c>
      <c r="BI203" s="69"/>
      <c r="BJ203" s="71">
        <f t="shared" si="148"/>
        <v>0</v>
      </c>
      <c r="BK203" s="69"/>
      <c r="BL203" s="71">
        <f t="shared" si="149"/>
        <v>0</v>
      </c>
      <c r="BM203" s="69"/>
      <c r="BN203" s="71">
        <f t="shared" si="150"/>
        <v>0</v>
      </c>
      <c r="BO203" s="69"/>
      <c r="BP203" s="71">
        <f t="shared" si="151"/>
        <v>0</v>
      </c>
      <c r="BQ203" s="69"/>
      <c r="BR203" s="71">
        <f t="shared" si="152"/>
        <v>0</v>
      </c>
      <c r="BS203" s="69"/>
      <c r="BT203" s="71">
        <f t="shared" si="153"/>
        <v>0</v>
      </c>
      <c r="BU203" s="69"/>
      <c r="BV203" s="71">
        <f t="shared" si="154"/>
        <v>0</v>
      </c>
      <c r="BW203" s="69"/>
      <c r="BX203" s="71">
        <f t="shared" si="155"/>
        <v>0</v>
      </c>
      <c r="BY203" s="69"/>
      <c r="BZ203" s="71">
        <f t="shared" si="155"/>
        <v>0</v>
      </c>
      <c r="CA203" s="69"/>
      <c r="CB203" s="71">
        <f t="shared" si="156"/>
        <v>0</v>
      </c>
      <c r="CC203" s="69"/>
      <c r="CD203" s="71">
        <f t="shared" si="157"/>
        <v>0</v>
      </c>
      <c r="CE203" s="69"/>
      <c r="CF203" s="71">
        <f t="shared" si="158"/>
        <v>0</v>
      </c>
      <c r="CG203" s="69"/>
      <c r="CH203" s="71">
        <f t="shared" si="159"/>
        <v>0</v>
      </c>
      <c r="CI203" s="69"/>
      <c r="CJ203" s="71">
        <f t="shared" si="160"/>
        <v>0</v>
      </c>
      <c r="CK203" s="69"/>
      <c r="CL203" s="71">
        <f t="shared" si="161"/>
        <v>0</v>
      </c>
      <c r="CM203" s="69"/>
      <c r="CN203" s="71">
        <f t="shared" si="171"/>
        <v>0</v>
      </c>
      <c r="CO203" s="69"/>
      <c r="CP203" s="71">
        <f t="shared" si="162"/>
        <v>0</v>
      </c>
      <c r="CQ203" s="69"/>
      <c r="CR203" s="71">
        <f t="shared" si="163"/>
        <v>0</v>
      </c>
      <c r="CS203" s="69"/>
      <c r="CT203" s="71">
        <f t="shared" si="164"/>
        <v>0</v>
      </c>
      <c r="CU203" s="69"/>
      <c r="CV203" s="71">
        <f t="shared" si="165"/>
        <v>0</v>
      </c>
      <c r="CW203" s="69"/>
      <c r="CX203" s="71">
        <f t="shared" si="166"/>
        <v>0</v>
      </c>
      <c r="CY203" s="69"/>
      <c r="CZ203" s="71">
        <f t="shared" si="167"/>
        <v>0</v>
      </c>
      <c r="DA203" s="69"/>
      <c r="DB203" s="71">
        <f t="shared" si="168"/>
        <v>0</v>
      </c>
      <c r="DC203" s="69"/>
      <c r="DD203" s="71">
        <f t="shared" si="169"/>
        <v>0</v>
      </c>
      <c r="DE203" s="69"/>
      <c r="DF203" s="52"/>
    </row>
    <row r="204" spans="1:110" s="9" customFormat="1" x14ac:dyDescent="0.2">
      <c r="A204" s="65">
        <v>199</v>
      </c>
      <c r="B204" s="5"/>
      <c r="C204" s="5"/>
      <c r="D204" s="54"/>
      <c r="E204" s="13"/>
      <c r="F204" s="13"/>
      <c r="G204" s="13"/>
      <c r="H204" s="13"/>
      <c r="I204" s="6">
        <f t="shared" si="129"/>
        <v>0</v>
      </c>
      <c r="J204" s="7" t="str">
        <f t="shared" si="170"/>
        <v>ERROR</v>
      </c>
      <c r="K204" s="61"/>
      <c r="L204" s="61"/>
      <c r="M204" s="61"/>
      <c r="N204" s="50"/>
      <c r="O204" s="71">
        <f t="shared" si="130"/>
        <v>0</v>
      </c>
      <c r="P204" s="68"/>
      <c r="Q204" s="71">
        <f t="shared" si="131"/>
        <v>0</v>
      </c>
      <c r="R204" s="68"/>
      <c r="S204" s="68"/>
      <c r="T204" s="71">
        <f t="shared" si="132"/>
        <v>0</v>
      </c>
      <c r="U204" s="68"/>
      <c r="V204" s="68"/>
      <c r="W204" s="71">
        <f t="shared" si="133"/>
        <v>0</v>
      </c>
      <c r="X204" s="68"/>
      <c r="Y204" s="68"/>
      <c r="Z204" s="71">
        <f t="shared" si="134"/>
        <v>0</v>
      </c>
      <c r="AA204" s="68"/>
      <c r="AB204" s="68"/>
      <c r="AC204" s="71">
        <f t="shared" si="135"/>
        <v>0</v>
      </c>
      <c r="AD204" s="68"/>
      <c r="AE204" s="68"/>
      <c r="AF204" s="71">
        <f t="shared" si="136"/>
        <v>0</v>
      </c>
      <c r="AG204" s="68"/>
      <c r="AH204" s="68"/>
      <c r="AI204" s="71">
        <f t="shared" si="137"/>
        <v>0</v>
      </c>
      <c r="AJ204" s="68"/>
      <c r="AK204" s="68"/>
      <c r="AL204" s="71">
        <f t="shared" si="138"/>
        <v>0</v>
      </c>
      <c r="AM204" s="68"/>
      <c r="AN204" s="68"/>
      <c r="AO204" s="71">
        <f t="shared" si="139"/>
        <v>0</v>
      </c>
      <c r="AP204" s="68"/>
      <c r="AQ204" s="68"/>
      <c r="AR204" s="71">
        <f t="shared" si="140"/>
        <v>0</v>
      </c>
      <c r="AS204" s="68"/>
      <c r="AT204" s="71">
        <f t="shared" si="141"/>
        <v>0</v>
      </c>
      <c r="AU204" s="68"/>
      <c r="AV204" s="71">
        <f t="shared" si="141"/>
        <v>0</v>
      </c>
      <c r="AW204" s="68"/>
      <c r="AX204" s="71">
        <f t="shared" si="142"/>
        <v>0</v>
      </c>
      <c r="AY204" s="68"/>
      <c r="AZ204" s="71">
        <f t="shared" si="143"/>
        <v>0</v>
      </c>
      <c r="BA204" s="68"/>
      <c r="BB204" s="71">
        <f t="shared" si="144"/>
        <v>0</v>
      </c>
      <c r="BC204" s="68"/>
      <c r="BD204" s="71">
        <f t="shared" si="145"/>
        <v>0</v>
      </c>
      <c r="BE204" s="68"/>
      <c r="BF204" s="71">
        <f t="shared" si="146"/>
        <v>0</v>
      </c>
      <c r="BG204" s="68"/>
      <c r="BH204" s="71">
        <f t="shared" si="147"/>
        <v>0</v>
      </c>
      <c r="BI204" s="68"/>
      <c r="BJ204" s="71">
        <f t="shared" si="148"/>
        <v>0</v>
      </c>
      <c r="BK204" s="68"/>
      <c r="BL204" s="71">
        <f t="shared" si="149"/>
        <v>0</v>
      </c>
      <c r="BM204" s="68"/>
      <c r="BN204" s="71">
        <f t="shared" si="150"/>
        <v>0</v>
      </c>
      <c r="BO204" s="68"/>
      <c r="BP204" s="71">
        <f t="shared" si="151"/>
        <v>0</v>
      </c>
      <c r="BQ204" s="68"/>
      <c r="BR204" s="71">
        <f t="shared" si="152"/>
        <v>0</v>
      </c>
      <c r="BS204" s="68"/>
      <c r="BT204" s="71">
        <f t="shared" si="153"/>
        <v>0</v>
      </c>
      <c r="BU204" s="68"/>
      <c r="BV204" s="71">
        <f t="shared" si="154"/>
        <v>0</v>
      </c>
      <c r="BW204" s="68"/>
      <c r="BX204" s="71">
        <f t="shared" si="155"/>
        <v>0</v>
      </c>
      <c r="BY204" s="68"/>
      <c r="BZ204" s="71">
        <f t="shared" si="155"/>
        <v>0</v>
      </c>
      <c r="CA204" s="68"/>
      <c r="CB204" s="71">
        <f t="shared" si="156"/>
        <v>0</v>
      </c>
      <c r="CC204" s="68"/>
      <c r="CD204" s="71">
        <f t="shared" si="157"/>
        <v>0</v>
      </c>
      <c r="CE204" s="68"/>
      <c r="CF204" s="71">
        <f t="shared" si="158"/>
        <v>0</v>
      </c>
      <c r="CG204" s="68"/>
      <c r="CH204" s="71">
        <f t="shared" si="159"/>
        <v>0</v>
      </c>
      <c r="CI204" s="68"/>
      <c r="CJ204" s="71">
        <f t="shared" si="160"/>
        <v>0</v>
      </c>
      <c r="CK204" s="68"/>
      <c r="CL204" s="71">
        <f t="shared" si="161"/>
        <v>0</v>
      </c>
      <c r="CM204" s="68"/>
      <c r="CN204" s="71">
        <f t="shared" si="171"/>
        <v>0</v>
      </c>
      <c r="CO204" s="68"/>
      <c r="CP204" s="71">
        <f t="shared" si="162"/>
        <v>0</v>
      </c>
      <c r="CQ204" s="68"/>
      <c r="CR204" s="71">
        <f t="shared" si="163"/>
        <v>0</v>
      </c>
      <c r="CS204" s="68"/>
      <c r="CT204" s="71">
        <f t="shared" si="164"/>
        <v>0</v>
      </c>
      <c r="CU204" s="68"/>
      <c r="CV204" s="71">
        <f t="shared" si="165"/>
        <v>0</v>
      </c>
      <c r="CW204" s="68"/>
      <c r="CX204" s="71">
        <f t="shared" si="166"/>
        <v>0</v>
      </c>
      <c r="CY204" s="68"/>
      <c r="CZ204" s="71">
        <f t="shared" si="167"/>
        <v>0</v>
      </c>
      <c r="DA204" s="68"/>
      <c r="DB204" s="71">
        <f t="shared" si="168"/>
        <v>0</v>
      </c>
      <c r="DC204" s="68"/>
      <c r="DD204" s="71">
        <f t="shared" si="169"/>
        <v>0</v>
      </c>
      <c r="DE204" s="68"/>
      <c r="DF204" s="52"/>
    </row>
    <row r="205" spans="1:110" s="9" customFormat="1" x14ac:dyDescent="0.2">
      <c r="A205" s="50">
        <v>200</v>
      </c>
      <c r="B205" s="48" t="s">
        <v>2</v>
      </c>
      <c r="C205" s="48" t="s">
        <v>2</v>
      </c>
      <c r="D205" s="56" t="s">
        <v>2</v>
      </c>
      <c r="E205" s="14"/>
      <c r="F205" s="14"/>
      <c r="G205" s="14"/>
      <c r="H205" s="14"/>
      <c r="I205" s="6">
        <f t="shared" si="129"/>
        <v>0</v>
      </c>
      <c r="J205" s="7" t="str">
        <f t="shared" si="170"/>
        <v>ERROR</v>
      </c>
      <c r="K205" s="62"/>
      <c r="L205" s="62"/>
      <c r="M205" s="62"/>
      <c r="N205" s="50"/>
      <c r="O205" s="71">
        <f t="shared" si="130"/>
        <v>0</v>
      </c>
      <c r="P205" s="69"/>
      <c r="Q205" s="71">
        <f t="shared" si="131"/>
        <v>0</v>
      </c>
      <c r="R205" s="69"/>
      <c r="S205" s="69"/>
      <c r="T205" s="71">
        <f t="shared" si="132"/>
        <v>0</v>
      </c>
      <c r="U205" s="69"/>
      <c r="V205" s="69"/>
      <c r="W205" s="71">
        <f t="shared" si="133"/>
        <v>0</v>
      </c>
      <c r="X205" s="69"/>
      <c r="Y205" s="69"/>
      <c r="Z205" s="71">
        <f t="shared" si="134"/>
        <v>0</v>
      </c>
      <c r="AA205" s="69"/>
      <c r="AB205" s="69"/>
      <c r="AC205" s="71">
        <f t="shared" si="135"/>
        <v>0</v>
      </c>
      <c r="AD205" s="69"/>
      <c r="AE205" s="69"/>
      <c r="AF205" s="71">
        <f t="shared" si="136"/>
        <v>0</v>
      </c>
      <c r="AG205" s="69"/>
      <c r="AH205" s="69"/>
      <c r="AI205" s="71">
        <f t="shared" si="137"/>
        <v>0</v>
      </c>
      <c r="AJ205" s="69"/>
      <c r="AK205" s="69"/>
      <c r="AL205" s="71">
        <f t="shared" si="138"/>
        <v>0</v>
      </c>
      <c r="AM205" s="69"/>
      <c r="AN205" s="69"/>
      <c r="AO205" s="71">
        <f t="shared" si="139"/>
        <v>0</v>
      </c>
      <c r="AP205" s="69"/>
      <c r="AQ205" s="69"/>
      <c r="AR205" s="71">
        <f t="shared" si="140"/>
        <v>0</v>
      </c>
      <c r="AS205" s="69"/>
      <c r="AT205" s="71">
        <f t="shared" si="141"/>
        <v>0</v>
      </c>
      <c r="AU205" s="69"/>
      <c r="AV205" s="71">
        <f t="shared" si="141"/>
        <v>0</v>
      </c>
      <c r="AW205" s="69"/>
      <c r="AX205" s="71">
        <f t="shared" si="142"/>
        <v>0</v>
      </c>
      <c r="AY205" s="69"/>
      <c r="AZ205" s="71">
        <f t="shared" si="143"/>
        <v>0</v>
      </c>
      <c r="BA205" s="69"/>
      <c r="BB205" s="71">
        <f t="shared" si="144"/>
        <v>0</v>
      </c>
      <c r="BC205" s="69"/>
      <c r="BD205" s="71">
        <f t="shared" si="145"/>
        <v>0</v>
      </c>
      <c r="BE205" s="69"/>
      <c r="BF205" s="71">
        <f t="shared" si="146"/>
        <v>0</v>
      </c>
      <c r="BG205" s="69"/>
      <c r="BH205" s="71">
        <f t="shared" si="147"/>
        <v>0</v>
      </c>
      <c r="BI205" s="69"/>
      <c r="BJ205" s="71">
        <f t="shared" si="148"/>
        <v>0</v>
      </c>
      <c r="BK205" s="69"/>
      <c r="BL205" s="71">
        <f t="shared" si="149"/>
        <v>0</v>
      </c>
      <c r="BM205" s="69"/>
      <c r="BN205" s="71">
        <f t="shared" si="150"/>
        <v>0</v>
      </c>
      <c r="BO205" s="69"/>
      <c r="BP205" s="71">
        <f t="shared" si="151"/>
        <v>0</v>
      </c>
      <c r="BQ205" s="69"/>
      <c r="BR205" s="71">
        <f t="shared" si="152"/>
        <v>0</v>
      </c>
      <c r="BS205" s="69"/>
      <c r="BT205" s="71">
        <f t="shared" si="153"/>
        <v>0</v>
      </c>
      <c r="BU205" s="69"/>
      <c r="BV205" s="71">
        <f t="shared" si="154"/>
        <v>0</v>
      </c>
      <c r="BW205" s="69"/>
      <c r="BX205" s="71">
        <f t="shared" si="155"/>
        <v>0</v>
      </c>
      <c r="BY205" s="69"/>
      <c r="BZ205" s="71">
        <f t="shared" si="155"/>
        <v>0</v>
      </c>
      <c r="CA205" s="69"/>
      <c r="CB205" s="71">
        <f t="shared" si="156"/>
        <v>0</v>
      </c>
      <c r="CC205" s="69"/>
      <c r="CD205" s="71">
        <f t="shared" si="157"/>
        <v>0</v>
      </c>
      <c r="CE205" s="69"/>
      <c r="CF205" s="71">
        <f t="shared" si="158"/>
        <v>0</v>
      </c>
      <c r="CG205" s="69"/>
      <c r="CH205" s="71">
        <f t="shared" si="159"/>
        <v>0</v>
      </c>
      <c r="CI205" s="69"/>
      <c r="CJ205" s="71">
        <f t="shared" si="160"/>
        <v>0</v>
      </c>
      <c r="CK205" s="69"/>
      <c r="CL205" s="71">
        <f t="shared" si="161"/>
        <v>0</v>
      </c>
      <c r="CM205" s="69"/>
      <c r="CN205" s="71">
        <f t="shared" si="171"/>
        <v>0</v>
      </c>
      <c r="CO205" s="69"/>
      <c r="CP205" s="71">
        <f t="shared" si="162"/>
        <v>0</v>
      </c>
      <c r="CQ205" s="69"/>
      <c r="CR205" s="71">
        <f t="shared" si="163"/>
        <v>0</v>
      </c>
      <c r="CS205" s="69"/>
      <c r="CT205" s="71">
        <f t="shared" si="164"/>
        <v>0</v>
      </c>
      <c r="CU205" s="69"/>
      <c r="CV205" s="71">
        <f t="shared" si="165"/>
        <v>0</v>
      </c>
      <c r="CW205" s="69"/>
      <c r="CX205" s="71">
        <f t="shared" si="166"/>
        <v>0</v>
      </c>
      <c r="CY205" s="69"/>
      <c r="CZ205" s="71">
        <f t="shared" si="167"/>
        <v>0</v>
      </c>
      <c r="DA205" s="69"/>
      <c r="DB205" s="71">
        <f t="shared" si="168"/>
        <v>0</v>
      </c>
      <c r="DC205" s="69"/>
      <c r="DD205" s="71">
        <f t="shared" si="169"/>
        <v>0</v>
      </c>
      <c r="DE205" s="69"/>
      <c r="DF205" s="52"/>
    </row>
    <row r="206" spans="1:110" s="9" customFormat="1" x14ac:dyDescent="0.2">
      <c r="A206" s="65">
        <v>201</v>
      </c>
      <c r="B206" s="5"/>
      <c r="C206" s="5"/>
      <c r="D206" s="54"/>
      <c r="E206" s="13"/>
      <c r="F206" s="13"/>
      <c r="G206" s="13"/>
      <c r="H206" s="13"/>
      <c r="I206" s="6">
        <f t="shared" si="129"/>
        <v>0</v>
      </c>
      <c r="J206" s="7" t="str">
        <f t="shared" si="170"/>
        <v>ERROR</v>
      </c>
      <c r="K206" s="61"/>
      <c r="L206" s="61"/>
      <c r="M206" s="61"/>
      <c r="N206" s="50"/>
      <c r="O206" s="71">
        <f t="shared" si="130"/>
        <v>0</v>
      </c>
      <c r="P206" s="68"/>
      <c r="Q206" s="71">
        <f t="shared" si="131"/>
        <v>0</v>
      </c>
      <c r="R206" s="68"/>
      <c r="S206" s="68"/>
      <c r="T206" s="71">
        <f t="shared" si="132"/>
        <v>0</v>
      </c>
      <c r="U206" s="68"/>
      <c r="V206" s="68"/>
      <c r="W206" s="71">
        <f t="shared" si="133"/>
        <v>0</v>
      </c>
      <c r="X206" s="68"/>
      <c r="Y206" s="68"/>
      <c r="Z206" s="71">
        <f t="shared" si="134"/>
        <v>0</v>
      </c>
      <c r="AA206" s="68"/>
      <c r="AB206" s="68"/>
      <c r="AC206" s="71">
        <f t="shared" si="135"/>
        <v>0</v>
      </c>
      <c r="AD206" s="68"/>
      <c r="AE206" s="68"/>
      <c r="AF206" s="71">
        <f t="shared" si="136"/>
        <v>0</v>
      </c>
      <c r="AG206" s="68"/>
      <c r="AH206" s="68"/>
      <c r="AI206" s="71">
        <f t="shared" si="137"/>
        <v>0</v>
      </c>
      <c r="AJ206" s="68"/>
      <c r="AK206" s="68"/>
      <c r="AL206" s="71">
        <f t="shared" si="138"/>
        <v>0</v>
      </c>
      <c r="AM206" s="68"/>
      <c r="AN206" s="68"/>
      <c r="AO206" s="71">
        <f t="shared" si="139"/>
        <v>0</v>
      </c>
      <c r="AP206" s="68"/>
      <c r="AQ206" s="68"/>
      <c r="AR206" s="71">
        <f t="shared" si="140"/>
        <v>0</v>
      </c>
      <c r="AS206" s="68"/>
      <c r="AT206" s="71">
        <f t="shared" si="141"/>
        <v>0</v>
      </c>
      <c r="AU206" s="68"/>
      <c r="AV206" s="71">
        <f t="shared" si="141"/>
        <v>0</v>
      </c>
      <c r="AW206" s="68"/>
      <c r="AX206" s="71">
        <f t="shared" si="142"/>
        <v>0</v>
      </c>
      <c r="AY206" s="68"/>
      <c r="AZ206" s="71">
        <f t="shared" si="143"/>
        <v>0</v>
      </c>
      <c r="BA206" s="68"/>
      <c r="BB206" s="71">
        <f t="shared" si="144"/>
        <v>0</v>
      </c>
      <c r="BC206" s="68"/>
      <c r="BD206" s="71">
        <f t="shared" si="145"/>
        <v>0</v>
      </c>
      <c r="BE206" s="68"/>
      <c r="BF206" s="71">
        <f t="shared" si="146"/>
        <v>0</v>
      </c>
      <c r="BG206" s="68"/>
      <c r="BH206" s="71">
        <f t="shared" si="147"/>
        <v>0</v>
      </c>
      <c r="BI206" s="68"/>
      <c r="BJ206" s="71">
        <f t="shared" si="148"/>
        <v>0</v>
      </c>
      <c r="BK206" s="68"/>
      <c r="BL206" s="71">
        <f t="shared" si="149"/>
        <v>0</v>
      </c>
      <c r="BM206" s="68"/>
      <c r="BN206" s="71">
        <f t="shared" si="150"/>
        <v>0</v>
      </c>
      <c r="BO206" s="68"/>
      <c r="BP206" s="71">
        <f t="shared" si="151"/>
        <v>0</v>
      </c>
      <c r="BQ206" s="68"/>
      <c r="BR206" s="71">
        <f t="shared" si="152"/>
        <v>0</v>
      </c>
      <c r="BS206" s="68"/>
      <c r="BT206" s="71">
        <f t="shared" si="153"/>
        <v>0</v>
      </c>
      <c r="BU206" s="68"/>
      <c r="BV206" s="71">
        <f t="shared" si="154"/>
        <v>0</v>
      </c>
      <c r="BW206" s="68"/>
      <c r="BX206" s="71">
        <f t="shared" si="155"/>
        <v>0</v>
      </c>
      <c r="BY206" s="68"/>
      <c r="BZ206" s="71">
        <f t="shared" si="155"/>
        <v>0</v>
      </c>
      <c r="CA206" s="68"/>
      <c r="CB206" s="71">
        <f t="shared" si="156"/>
        <v>0</v>
      </c>
      <c r="CC206" s="68"/>
      <c r="CD206" s="71">
        <f t="shared" si="157"/>
        <v>0</v>
      </c>
      <c r="CE206" s="68"/>
      <c r="CF206" s="71">
        <f t="shared" si="158"/>
        <v>0</v>
      </c>
      <c r="CG206" s="68"/>
      <c r="CH206" s="71">
        <f t="shared" si="159"/>
        <v>0</v>
      </c>
      <c r="CI206" s="68"/>
      <c r="CJ206" s="71">
        <f t="shared" si="160"/>
        <v>0</v>
      </c>
      <c r="CK206" s="68"/>
      <c r="CL206" s="71">
        <f t="shared" si="161"/>
        <v>0</v>
      </c>
      <c r="CM206" s="68"/>
      <c r="CN206" s="71">
        <f t="shared" si="171"/>
        <v>0</v>
      </c>
      <c r="CO206" s="68"/>
      <c r="CP206" s="71">
        <f t="shared" si="162"/>
        <v>0</v>
      </c>
      <c r="CQ206" s="68"/>
      <c r="CR206" s="71">
        <f t="shared" si="163"/>
        <v>0</v>
      </c>
      <c r="CS206" s="68"/>
      <c r="CT206" s="71">
        <f t="shared" si="164"/>
        <v>0</v>
      </c>
      <c r="CU206" s="68"/>
      <c r="CV206" s="71">
        <f t="shared" si="165"/>
        <v>0</v>
      </c>
      <c r="CW206" s="68"/>
      <c r="CX206" s="71">
        <f t="shared" si="166"/>
        <v>0</v>
      </c>
      <c r="CY206" s="68"/>
      <c r="CZ206" s="71">
        <f t="shared" si="167"/>
        <v>0</v>
      </c>
      <c r="DA206" s="68"/>
      <c r="DB206" s="71">
        <f t="shared" si="168"/>
        <v>0</v>
      </c>
      <c r="DC206" s="68"/>
      <c r="DD206" s="71">
        <f t="shared" si="169"/>
        <v>0</v>
      </c>
      <c r="DE206" s="68"/>
      <c r="DF206" s="52"/>
    </row>
    <row r="207" spans="1:110" s="9" customFormat="1" x14ac:dyDescent="0.2">
      <c r="A207" s="50">
        <v>202</v>
      </c>
      <c r="B207" s="48" t="s">
        <v>2</v>
      </c>
      <c r="C207" s="48" t="s">
        <v>2</v>
      </c>
      <c r="D207" s="56" t="s">
        <v>2</v>
      </c>
      <c r="E207" s="14"/>
      <c r="F207" s="14"/>
      <c r="G207" s="14"/>
      <c r="H207" s="14"/>
      <c r="I207" s="6">
        <f t="shared" si="129"/>
        <v>0</v>
      </c>
      <c r="J207" s="7" t="str">
        <f t="shared" si="170"/>
        <v>ERROR</v>
      </c>
      <c r="K207" s="62"/>
      <c r="L207" s="62"/>
      <c r="M207" s="62"/>
      <c r="N207" s="50"/>
      <c r="O207" s="71">
        <f t="shared" si="130"/>
        <v>0</v>
      </c>
      <c r="P207" s="69"/>
      <c r="Q207" s="71">
        <f t="shared" si="131"/>
        <v>0</v>
      </c>
      <c r="R207" s="69"/>
      <c r="S207" s="69"/>
      <c r="T207" s="71">
        <f t="shared" si="132"/>
        <v>0</v>
      </c>
      <c r="U207" s="69"/>
      <c r="V207" s="69"/>
      <c r="W207" s="71">
        <f t="shared" si="133"/>
        <v>0</v>
      </c>
      <c r="X207" s="69"/>
      <c r="Y207" s="69"/>
      <c r="Z207" s="71">
        <f t="shared" si="134"/>
        <v>0</v>
      </c>
      <c r="AA207" s="69"/>
      <c r="AB207" s="69"/>
      <c r="AC207" s="71">
        <f t="shared" si="135"/>
        <v>0</v>
      </c>
      <c r="AD207" s="69"/>
      <c r="AE207" s="69"/>
      <c r="AF207" s="71">
        <f t="shared" si="136"/>
        <v>0</v>
      </c>
      <c r="AG207" s="69"/>
      <c r="AH207" s="69"/>
      <c r="AI207" s="71">
        <f t="shared" si="137"/>
        <v>0</v>
      </c>
      <c r="AJ207" s="69"/>
      <c r="AK207" s="69"/>
      <c r="AL207" s="71">
        <f t="shared" si="138"/>
        <v>0</v>
      </c>
      <c r="AM207" s="69"/>
      <c r="AN207" s="69"/>
      <c r="AO207" s="71">
        <f t="shared" si="139"/>
        <v>0</v>
      </c>
      <c r="AP207" s="69"/>
      <c r="AQ207" s="69"/>
      <c r="AR207" s="71">
        <f t="shared" si="140"/>
        <v>0</v>
      </c>
      <c r="AS207" s="69"/>
      <c r="AT207" s="71">
        <f t="shared" si="141"/>
        <v>0</v>
      </c>
      <c r="AU207" s="69"/>
      <c r="AV207" s="71">
        <f t="shared" si="141"/>
        <v>0</v>
      </c>
      <c r="AW207" s="69"/>
      <c r="AX207" s="71">
        <f t="shared" si="142"/>
        <v>0</v>
      </c>
      <c r="AY207" s="69"/>
      <c r="AZ207" s="71">
        <f t="shared" si="143"/>
        <v>0</v>
      </c>
      <c r="BA207" s="69"/>
      <c r="BB207" s="71">
        <f t="shared" si="144"/>
        <v>0</v>
      </c>
      <c r="BC207" s="69"/>
      <c r="BD207" s="71">
        <f t="shared" si="145"/>
        <v>0</v>
      </c>
      <c r="BE207" s="69"/>
      <c r="BF207" s="71">
        <f t="shared" si="146"/>
        <v>0</v>
      </c>
      <c r="BG207" s="69"/>
      <c r="BH207" s="71">
        <f t="shared" si="147"/>
        <v>0</v>
      </c>
      <c r="BI207" s="69"/>
      <c r="BJ207" s="71">
        <f t="shared" si="148"/>
        <v>0</v>
      </c>
      <c r="BK207" s="69"/>
      <c r="BL207" s="71">
        <f t="shared" si="149"/>
        <v>0</v>
      </c>
      <c r="BM207" s="69"/>
      <c r="BN207" s="71">
        <f t="shared" si="150"/>
        <v>0</v>
      </c>
      <c r="BO207" s="69"/>
      <c r="BP207" s="71">
        <f t="shared" si="151"/>
        <v>0</v>
      </c>
      <c r="BQ207" s="69"/>
      <c r="BR207" s="71">
        <f t="shared" si="152"/>
        <v>0</v>
      </c>
      <c r="BS207" s="69"/>
      <c r="BT207" s="71">
        <f t="shared" si="153"/>
        <v>0</v>
      </c>
      <c r="BU207" s="69"/>
      <c r="BV207" s="71">
        <f t="shared" si="154"/>
        <v>0</v>
      </c>
      <c r="BW207" s="69"/>
      <c r="BX207" s="71">
        <f t="shared" si="155"/>
        <v>0</v>
      </c>
      <c r="BY207" s="69"/>
      <c r="BZ207" s="71">
        <f t="shared" si="155"/>
        <v>0</v>
      </c>
      <c r="CA207" s="69"/>
      <c r="CB207" s="71">
        <f t="shared" si="156"/>
        <v>0</v>
      </c>
      <c r="CC207" s="69"/>
      <c r="CD207" s="71">
        <f t="shared" si="157"/>
        <v>0</v>
      </c>
      <c r="CE207" s="69"/>
      <c r="CF207" s="71">
        <f t="shared" si="158"/>
        <v>0</v>
      </c>
      <c r="CG207" s="69"/>
      <c r="CH207" s="71">
        <f t="shared" si="159"/>
        <v>0</v>
      </c>
      <c r="CI207" s="69"/>
      <c r="CJ207" s="71">
        <f t="shared" si="160"/>
        <v>0</v>
      </c>
      <c r="CK207" s="69"/>
      <c r="CL207" s="71">
        <f t="shared" si="161"/>
        <v>0</v>
      </c>
      <c r="CM207" s="69"/>
      <c r="CN207" s="71">
        <f t="shared" si="171"/>
        <v>0</v>
      </c>
      <c r="CO207" s="69"/>
      <c r="CP207" s="71">
        <f t="shared" si="162"/>
        <v>0</v>
      </c>
      <c r="CQ207" s="69"/>
      <c r="CR207" s="71">
        <f t="shared" si="163"/>
        <v>0</v>
      </c>
      <c r="CS207" s="69"/>
      <c r="CT207" s="71">
        <f t="shared" si="164"/>
        <v>0</v>
      </c>
      <c r="CU207" s="69"/>
      <c r="CV207" s="71">
        <f t="shared" si="165"/>
        <v>0</v>
      </c>
      <c r="CW207" s="69"/>
      <c r="CX207" s="71">
        <f t="shared" si="166"/>
        <v>0</v>
      </c>
      <c r="CY207" s="69"/>
      <c r="CZ207" s="71">
        <f t="shared" si="167"/>
        <v>0</v>
      </c>
      <c r="DA207" s="69"/>
      <c r="DB207" s="71">
        <f t="shared" si="168"/>
        <v>0</v>
      </c>
      <c r="DC207" s="69"/>
      <c r="DD207" s="71">
        <f t="shared" si="169"/>
        <v>0</v>
      </c>
      <c r="DE207" s="69"/>
      <c r="DF207" s="52"/>
    </row>
    <row r="208" spans="1:110" s="9" customFormat="1" x14ac:dyDescent="0.2">
      <c r="A208" s="65">
        <v>203</v>
      </c>
      <c r="B208" s="5"/>
      <c r="C208" s="5"/>
      <c r="D208" s="54"/>
      <c r="E208" s="13"/>
      <c r="F208" s="13"/>
      <c r="G208" s="13"/>
      <c r="H208" s="13"/>
      <c r="I208" s="6">
        <f t="shared" si="129"/>
        <v>0</v>
      </c>
      <c r="J208" s="7" t="str">
        <f t="shared" si="170"/>
        <v>ERROR</v>
      </c>
      <c r="K208" s="61"/>
      <c r="L208" s="61"/>
      <c r="M208" s="61"/>
      <c r="N208" s="50"/>
      <c r="O208" s="71">
        <f t="shared" si="130"/>
        <v>0</v>
      </c>
      <c r="P208" s="68"/>
      <c r="Q208" s="71">
        <f t="shared" si="131"/>
        <v>0</v>
      </c>
      <c r="R208" s="68"/>
      <c r="S208" s="68"/>
      <c r="T208" s="71">
        <f t="shared" si="132"/>
        <v>0</v>
      </c>
      <c r="U208" s="68"/>
      <c r="V208" s="68"/>
      <c r="W208" s="71">
        <f t="shared" si="133"/>
        <v>0</v>
      </c>
      <c r="X208" s="68"/>
      <c r="Y208" s="68"/>
      <c r="Z208" s="71">
        <f t="shared" si="134"/>
        <v>0</v>
      </c>
      <c r="AA208" s="68"/>
      <c r="AB208" s="68"/>
      <c r="AC208" s="71">
        <f t="shared" si="135"/>
        <v>0</v>
      </c>
      <c r="AD208" s="68"/>
      <c r="AE208" s="68"/>
      <c r="AF208" s="71">
        <f t="shared" si="136"/>
        <v>0</v>
      </c>
      <c r="AG208" s="68"/>
      <c r="AH208" s="68"/>
      <c r="AI208" s="71">
        <f t="shared" si="137"/>
        <v>0</v>
      </c>
      <c r="AJ208" s="68"/>
      <c r="AK208" s="68"/>
      <c r="AL208" s="71">
        <f t="shared" si="138"/>
        <v>0</v>
      </c>
      <c r="AM208" s="68"/>
      <c r="AN208" s="68"/>
      <c r="AO208" s="71">
        <f t="shared" si="139"/>
        <v>0</v>
      </c>
      <c r="AP208" s="68"/>
      <c r="AQ208" s="68"/>
      <c r="AR208" s="71">
        <f t="shared" si="140"/>
        <v>0</v>
      </c>
      <c r="AS208" s="68"/>
      <c r="AT208" s="71">
        <f t="shared" si="141"/>
        <v>0</v>
      </c>
      <c r="AU208" s="68"/>
      <c r="AV208" s="71">
        <f t="shared" si="141"/>
        <v>0</v>
      </c>
      <c r="AW208" s="68"/>
      <c r="AX208" s="71">
        <f t="shared" si="142"/>
        <v>0</v>
      </c>
      <c r="AY208" s="68"/>
      <c r="AZ208" s="71">
        <f t="shared" si="143"/>
        <v>0</v>
      </c>
      <c r="BA208" s="68"/>
      <c r="BB208" s="71">
        <f t="shared" si="144"/>
        <v>0</v>
      </c>
      <c r="BC208" s="68"/>
      <c r="BD208" s="71">
        <f t="shared" si="145"/>
        <v>0</v>
      </c>
      <c r="BE208" s="68"/>
      <c r="BF208" s="71">
        <f t="shared" si="146"/>
        <v>0</v>
      </c>
      <c r="BG208" s="68"/>
      <c r="BH208" s="71">
        <f t="shared" si="147"/>
        <v>0</v>
      </c>
      <c r="BI208" s="68"/>
      <c r="BJ208" s="71">
        <f t="shared" si="148"/>
        <v>0</v>
      </c>
      <c r="BK208" s="68"/>
      <c r="BL208" s="71">
        <f t="shared" si="149"/>
        <v>0</v>
      </c>
      <c r="BM208" s="68"/>
      <c r="BN208" s="71">
        <f t="shared" si="150"/>
        <v>0</v>
      </c>
      <c r="BO208" s="68"/>
      <c r="BP208" s="71">
        <f t="shared" si="151"/>
        <v>0</v>
      </c>
      <c r="BQ208" s="68"/>
      <c r="BR208" s="71">
        <f t="shared" si="152"/>
        <v>0</v>
      </c>
      <c r="BS208" s="68"/>
      <c r="BT208" s="71">
        <f t="shared" si="153"/>
        <v>0</v>
      </c>
      <c r="BU208" s="68"/>
      <c r="BV208" s="71">
        <f t="shared" si="154"/>
        <v>0</v>
      </c>
      <c r="BW208" s="68"/>
      <c r="BX208" s="71">
        <f t="shared" si="155"/>
        <v>0</v>
      </c>
      <c r="BY208" s="68"/>
      <c r="BZ208" s="71">
        <f t="shared" si="155"/>
        <v>0</v>
      </c>
      <c r="CA208" s="68"/>
      <c r="CB208" s="71">
        <f t="shared" si="156"/>
        <v>0</v>
      </c>
      <c r="CC208" s="68"/>
      <c r="CD208" s="71">
        <f t="shared" si="157"/>
        <v>0</v>
      </c>
      <c r="CE208" s="68"/>
      <c r="CF208" s="71">
        <f t="shared" si="158"/>
        <v>0</v>
      </c>
      <c r="CG208" s="68"/>
      <c r="CH208" s="71">
        <f t="shared" si="159"/>
        <v>0</v>
      </c>
      <c r="CI208" s="68"/>
      <c r="CJ208" s="71">
        <f t="shared" si="160"/>
        <v>0</v>
      </c>
      <c r="CK208" s="68"/>
      <c r="CL208" s="71">
        <f t="shared" si="161"/>
        <v>0</v>
      </c>
      <c r="CM208" s="68"/>
      <c r="CN208" s="71">
        <f t="shared" si="171"/>
        <v>0</v>
      </c>
      <c r="CO208" s="68"/>
      <c r="CP208" s="71">
        <f t="shared" si="162"/>
        <v>0</v>
      </c>
      <c r="CQ208" s="68"/>
      <c r="CR208" s="71">
        <f t="shared" si="163"/>
        <v>0</v>
      </c>
      <c r="CS208" s="68"/>
      <c r="CT208" s="71">
        <f t="shared" si="164"/>
        <v>0</v>
      </c>
      <c r="CU208" s="68"/>
      <c r="CV208" s="71">
        <f t="shared" si="165"/>
        <v>0</v>
      </c>
      <c r="CW208" s="68"/>
      <c r="CX208" s="71">
        <f t="shared" si="166"/>
        <v>0</v>
      </c>
      <c r="CY208" s="68"/>
      <c r="CZ208" s="71">
        <f t="shared" si="167"/>
        <v>0</v>
      </c>
      <c r="DA208" s="68"/>
      <c r="DB208" s="71">
        <f t="shared" si="168"/>
        <v>0</v>
      </c>
      <c r="DC208" s="68"/>
      <c r="DD208" s="71">
        <f t="shared" si="169"/>
        <v>0</v>
      </c>
      <c r="DE208" s="68"/>
      <c r="DF208" s="52"/>
    </row>
    <row r="209" spans="1:110" s="9" customFormat="1" x14ac:dyDescent="0.2">
      <c r="A209" s="50">
        <v>204</v>
      </c>
      <c r="B209" s="48" t="s">
        <v>2</v>
      </c>
      <c r="C209" s="48" t="s">
        <v>2</v>
      </c>
      <c r="D209" s="56" t="s">
        <v>2</v>
      </c>
      <c r="E209" s="14"/>
      <c r="F209" s="14"/>
      <c r="G209" s="14"/>
      <c r="H209" s="14"/>
      <c r="I209" s="6">
        <f t="shared" si="129"/>
        <v>0</v>
      </c>
      <c r="J209" s="7" t="str">
        <f t="shared" si="170"/>
        <v>ERROR</v>
      </c>
      <c r="K209" s="62"/>
      <c r="L209" s="62"/>
      <c r="M209" s="62"/>
      <c r="N209" s="50"/>
      <c r="O209" s="71">
        <f t="shared" si="130"/>
        <v>0</v>
      </c>
      <c r="P209" s="69"/>
      <c r="Q209" s="71">
        <f t="shared" si="131"/>
        <v>0</v>
      </c>
      <c r="R209" s="69"/>
      <c r="S209" s="69"/>
      <c r="T209" s="71">
        <f t="shared" si="132"/>
        <v>0</v>
      </c>
      <c r="U209" s="69"/>
      <c r="V209" s="69"/>
      <c r="W209" s="71">
        <f t="shared" si="133"/>
        <v>0</v>
      </c>
      <c r="X209" s="69"/>
      <c r="Y209" s="69"/>
      <c r="Z209" s="71">
        <f t="shared" si="134"/>
        <v>0</v>
      </c>
      <c r="AA209" s="69"/>
      <c r="AB209" s="69"/>
      <c r="AC209" s="71">
        <f t="shared" si="135"/>
        <v>0</v>
      </c>
      <c r="AD209" s="69"/>
      <c r="AE209" s="69"/>
      <c r="AF209" s="71">
        <f t="shared" si="136"/>
        <v>0</v>
      </c>
      <c r="AG209" s="69"/>
      <c r="AH209" s="69"/>
      <c r="AI209" s="71">
        <f t="shared" si="137"/>
        <v>0</v>
      </c>
      <c r="AJ209" s="69"/>
      <c r="AK209" s="69"/>
      <c r="AL209" s="71">
        <f t="shared" si="138"/>
        <v>0</v>
      </c>
      <c r="AM209" s="69"/>
      <c r="AN209" s="69"/>
      <c r="AO209" s="71">
        <f t="shared" si="139"/>
        <v>0</v>
      </c>
      <c r="AP209" s="69"/>
      <c r="AQ209" s="69"/>
      <c r="AR209" s="71">
        <f t="shared" si="140"/>
        <v>0</v>
      </c>
      <c r="AS209" s="69"/>
      <c r="AT209" s="71">
        <f t="shared" si="141"/>
        <v>0</v>
      </c>
      <c r="AU209" s="69"/>
      <c r="AV209" s="71">
        <f t="shared" si="141"/>
        <v>0</v>
      </c>
      <c r="AW209" s="69"/>
      <c r="AX209" s="71">
        <f t="shared" si="142"/>
        <v>0</v>
      </c>
      <c r="AY209" s="69"/>
      <c r="AZ209" s="71">
        <f t="shared" si="143"/>
        <v>0</v>
      </c>
      <c r="BA209" s="69"/>
      <c r="BB209" s="71">
        <f t="shared" si="144"/>
        <v>0</v>
      </c>
      <c r="BC209" s="69"/>
      <c r="BD209" s="71">
        <f t="shared" si="145"/>
        <v>0</v>
      </c>
      <c r="BE209" s="69"/>
      <c r="BF209" s="71">
        <f t="shared" si="146"/>
        <v>0</v>
      </c>
      <c r="BG209" s="69"/>
      <c r="BH209" s="71">
        <f t="shared" si="147"/>
        <v>0</v>
      </c>
      <c r="BI209" s="69"/>
      <c r="BJ209" s="71">
        <f t="shared" si="148"/>
        <v>0</v>
      </c>
      <c r="BK209" s="69"/>
      <c r="BL209" s="71">
        <f t="shared" si="149"/>
        <v>0</v>
      </c>
      <c r="BM209" s="69"/>
      <c r="BN209" s="71">
        <f t="shared" si="150"/>
        <v>0</v>
      </c>
      <c r="BO209" s="69"/>
      <c r="BP209" s="71">
        <f t="shared" si="151"/>
        <v>0</v>
      </c>
      <c r="BQ209" s="69"/>
      <c r="BR209" s="71">
        <f t="shared" si="152"/>
        <v>0</v>
      </c>
      <c r="BS209" s="69"/>
      <c r="BT209" s="71">
        <f t="shared" si="153"/>
        <v>0</v>
      </c>
      <c r="BU209" s="69"/>
      <c r="BV209" s="71">
        <f t="shared" si="154"/>
        <v>0</v>
      </c>
      <c r="BW209" s="69"/>
      <c r="BX209" s="71">
        <f t="shared" si="155"/>
        <v>0</v>
      </c>
      <c r="BY209" s="69"/>
      <c r="BZ209" s="71">
        <f t="shared" si="155"/>
        <v>0</v>
      </c>
      <c r="CA209" s="69"/>
      <c r="CB209" s="71">
        <f t="shared" si="156"/>
        <v>0</v>
      </c>
      <c r="CC209" s="69"/>
      <c r="CD209" s="71">
        <f t="shared" si="157"/>
        <v>0</v>
      </c>
      <c r="CE209" s="69"/>
      <c r="CF209" s="71">
        <f t="shared" si="158"/>
        <v>0</v>
      </c>
      <c r="CG209" s="69"/>
      <c r="CH209" s="71">
        <f t="shared" si="159"/>
        <v>0</v>
      </c>
      <c r="CI209" s="69"/>
      <c r="CJ209" s="71">
        <f t="shared" si="160"/>
        <v>0</v>
      </c>
      <c r="CK209" s="69"/>
      <c r="CL209" s="71">
        <f t="shared" si="161"/>
        <v>0</v>
      </c>
      <c r="CM209" s="69"/>
      <c r="CN209" s="71">
        <f t="shared" si="171"/>
        <v>0</v>
      </c>
      <c r="CO209" s="69"/>
      <c r="CP209" s="71">
        <f t="shared" si="162"/>
        <v>0</v>
      </c>
      <c r="CQ209" s="69"/>
      <c r="CR209" s="71">
        <f t="shared" si="163"/>
        <v>0</v>
      </c>
      <c r="CS209" s="69"/>
      <c r="CT209" s="71">
        <f t="shared" si="164"/>
        <v>0</v>
      </c>
      <c r="CU209" s="69"/>
      <c r="CV209" s="71">
        <f t="shared" si="165"/>
        <v>0</v>
      </c>
      <c r="CW209" s="69"/>
      <c r="CX209" s="71">
        <f t="shared" si="166"/>
        <v>0</v>
      </c>
      <c r="CY209" s="69"/>
      <c r="CZ209" s="71">
        <f t="shared" si="167"/>
        <v>0</v>
      </c>
      <c r="DA209" s="69"/>
      <c r="DB209" s="71">
        <f t="shared" si="168"/>
        <v>0</v>
      </c>
      <c r="DC209" s="69"/>
      <c r="DD209" s="71">
        <f t="shared" si="169"/>
        <v>0</v>
      </c>
      <c r="DE209" s="69"/>
      <c r="DF209" s="52"/>
    </row>
    <row r="210" spans="1:110" s="9" customFormat="1" x14ac:dyDescent="0.2">
      <c r="A210" s="65">
        <v>205</v>
      </c>
      <c r="B210" s="5"/>
      <c r="C210" s="5"/>
      <c r="D210" s="54"/>
      <c r="E210" s="13"/>
      <c r="F210" s="13"/>
      <c r="G210" s="13"/>
      <c r="H210" s="13"/>
      <c r="I210" s="6">
        <f t="shared" si="129"/>
        <v>0</v>
      </c>
      <c r="J210" s="7" t="str">
        <f t="shared" si="170"/>
        <v>ERROR</v>
      </c>
      <c r="K210" s="61"/>
      <c r="L210" s="61"/>
      <c r="M210" s="61"/>
      <c r="N210" s="50"/>
      <c r="O210" s="71">
        <f t="shared" si="130"/>
        <v>0</v>
      </c>
      <c r="P210" s="68"/>
      <c r="Q210" s="71">
        <f t="shared" si="131"/>
        <v>0</v>
      </c>
      <c r="R210" s="68"/>
      <c r="S210" s="68"/>
      <c r="T210" s="71">
        <f t="shared" si="132"/>
        <v>0</v>
      </c>
      <c r="U210" s="68"/>
      <c r="V210" s="68"/>
      <c r="W210" s="71">
        <f t="shared" si="133"/>
        <v>0</v>
      </c>
      <c r="X210" s="68"/>
      <c r="Y210" s="68"/>
      <c r="Z210" s="71">
        <f t="shared" si="134"/>
        <v>0</v>
      </c>
      <c r="AA210" s="68"/>
      <c r="AB210" s="68"/>
      <c r="AC210" s="71">
        <f t="shared" si="135"/>
        <v>0</v>
      </c>
      <c r="AD210" s="68"/>
      <c r="AE210" s="68"/>
      <c r="AF210" s="71">
        <f t="shared" si="136"/>
        <v>0</v>
      </c>
      <c r="AG210" s="68"/>
      <c r="AH210" s="68"/>
      <c r="AI210" s="71">
        <f t="shared" si="137"/>
        <v>0</v>
      </c>
      <c r="AJ210" s="68"/>
      <c r="AK210" s="68"/>
      <c r="AL210" s="71">
        <f t="shared" si="138"/>
        <v>0</v>
      </c>
      <c r="AM210" s="68"/>
      <c r="AN210" s="68"/>
      <c r="AO210" s="71">
        <f t="shared" si="139"/>
        <v>0</v>
      </c>
      <c r="AP210" s="68"/>
      <c r="AQ210" s="68"/>
      <c r="AR210" s="71">
        <f t="shared" si="140"/>
        <v>0</v>
      </c>
      <c r="AS210" s="68"/>
      <c r="AT210" s="71">
        <f t="shared" si="141"/>
        <v>0</v>
      </c>
      <c r="AU210" s="68"/>
      <c r="AV210" s="71">
        <f t="shared" si="141"/>
        <v>0</v>
      </c>
      <c r="AW210" s="68"/>
      <c r="AX210" s="71">
        <f t="shared" si="142"/>
        <v>0</v>
      </c>
      <c r="AY210" s="68"/>
      <c r="AZ210" s="71">
        <f t="shared" si="143"/>
        <v>0</v>
      </c>
      <c r="BA210" s="68"/>
      <c r="BB210" s="71">
        <f t="shared" si="144"/>
        <v>0</v>
      </c>
      <c r="BC210" s="68"/>
      <c r="BD210" s="71">
        <f t="shared" si="145"/>
        <v>0</v>
      </c>
      <c r="BE210" s="68"/>
      <c r="BF210" s="71">
        <f t="shared" si="146"/>
        <v>0</v>
      </c>
      <c r="BG210" s="68"/>
      <c r="BH210" s="71">
        <f t="shared" si="147"/>
        <v>0</v>
      </c>
      <c r="BI210" s="68"/>
      <c r="BJ210" s="71">
        <f t="shared" si="148"/>
        <v>0</v>
      </c>
      <c r="BK210" s="68"/>
      <c r="BL210" s="71">
        <f t="shared" si="149"/>
        <v>0</v>
      </c>
      <c r="BM210" s="68"/>
      <c r="BN210" s="71">
        <f t="shared" si="150"/>
        <v>0</v>
      </c>
      <c r="BO210" s="68"/>
      <c r="BP210" s="71">
        <f t="shared" si="151"/>
        <v>0</v>
      </c>
      <c r="BQ210" s="68"/>
      <c r="BR210" s="71">
        <f t="shared" si="152"/>
        <v>0</v>
      </c>
      <c r="BS210" s="68"/>
      <c r="BT210" s="71">
        <f t="shared" si="153"/>
        <v>0</v>
      </c>
      <c r="BU210" s="68"/>
      <c r="BV210" s="71">
        <f t="shared" si="154"/>
        <v>0</v>
      </c>
      <c r="BW210" s="68"/>
      <c r="BX210" s="71">
        <f t="shared" si="155"/>
        <v>0</v>
      </c>
      <c r="BY210" s="68"/>
      <c r="BZ210" s="71">
        <f t="shared" si="155"/>
        <v>0</v>
      </c>
      <c r="CA210" s="68"/>
      <c r="CB210" s="71">
        <f t="shared" si="156"/>
        <v>0</v>
      </c>
      <c r="CC210" s="68"/>
      <c r="CD210" s="71">
        <f t="shared" si="157"/>
        <v>0</v>
      </c>
      <c r="CE210" s="68"/>
      <c r="CF210" s="71">
        <f t="shared" si="158"/>
        <v>0</v>
      </c>
      <c r="CG210" s="68"/>
      <c r="CH210" s="71">
        <f t="shared" si="159"/>
        <v>0</v>
      </c>
      <c r="CI210" s="68"/>
      <c r="CJ210" s="71">
        <f t="shared" si="160"/>
        <v>0</v>
      </c>
      <c r="CK210" s="68"/>
      <c r="CL210" s="71">
        <f t="shared" si="161"/>
        <v>0</v>
      </c>
      <c r="CM210" s="68"/>
      <c r="CN210" s="71">
        <f t="shared" si="171"/>
        <v>0</v>
      </c>
      <c r="CO210" s="68"/>
      <c r="CP210" s="71">
        <f t="shared" si="162"/>
        <v>0</v>
      </c>
      <c r="CQ210" s="68"/>
      <c r="CR210" s="71">
        <f t="shared" si="163"/>
        <v>0</v>
      </c>
      <c r="CS210" s="68"/>
      <c r="CT210" s="71">
        <f t="shared" si="164"/>
        <v>0</v>
      </c>
      <c r="CU210" s="68"/>
      <c r="CV210" s="71">
        <f t="shared" si="165"/>
        <v>0</v>
      </c>
      <c r="CW210" s="68"/>
      <c r="CX210" s="71">
        <f t="shared" si="166"/>
        <v>0</v>
      </c>
      <c r="CY210" s="68"/>
      <c r="CZ210" s="71">
        <f t="shared" si="167"/>
        <v>0</v>
      </c>
      <c r="DA210" s="68"/>
      <c r="DB210" s="71">
        <f t="shared" si="168"/>
        <v>0</v>
      </c>
      <c r="DC210" s="68"/>
      <c r="DD210" s="71">
        <f t="shared" si="169"/>
        <v>0</v>
      </c>
      <c r="DE210" s="68"/>
      <c r="DF210" s="52"/>
    </row>
    <row r="211" spans="1:110" s="9" customFormat="1" x14ac:dyDescent="0.2">
      <c r="A211" s="50">
        <v>206</v>
      </c>
      <c r="B211" s="48" t="s">
        <v>2</v>
      </c>
      <c r="C211" s="48" t="s">
        <v>2</v>
      </c>
      <c r="D211" s="56" t="s">
        <v>2</v>
      </c>
      <c r="E211" s="14"/>
      <c r="F211" s="14"/>
      <c r="G211" s="14"/>
      <c r="H211" s="14"/>
      <c r="I211" s="6">
        <f t="shared" si="129"/>
        <v>0</v>
      </c>
      <c r="J211" s="7" t="str">
        <f t="shared" si="170"/>
        <v>ERROR</v>
      </c>
      <c r="K211" s="62"/>
      <c r="L211" s="62"/>
      <c r="M211" s="62"/>
      <c r="N211" s="50"/>
      <c r="O211" s="71">
        <f t="shared" si="130"/>
        <v>0</v>
      </c>
      <c r="P211" s="69"/>
      <c r="Q211" s="71">
        <f t="shared" si="131"/>
        <v>0</v>
      </c>
      <c r="R211" s="69"/>
      <c r="S211" s="69"/>
      <c r="T211" s="71">
        <f t="shared" si="132"/>
        <v>0</v>
      </c>
      <c r="U211" s="69"/>
      <c r="V211" s="69"/>
      <c r="W211" s="71">
        <f t="shared" si="133"/>
        <v>0</v>
      </c>
      <c r="X211" s="69"/>
      <c r="Y211" s="69"/>
      <c r="Z211" s="71">
        <f t="shared" si="134"/>
        <v>0</v>
      </c>
      <c r="AA211" s="69"/>
      <c r="AB211" s="69"/>
      <c r="AC211" s="71">
        <f t="shared" si="135"/>
        <v>0</v>
      </c>
      <c r="AD211" s="69"/>
      <c r="AE211" s="69"/>
      <c r="AF211" s="71">
        <f t="shared" si="136"/>
        <v>0</v>
      </c>
      <c r="AG211" s="69"/>
      <c r="AH211" s="69"/>
      <c r="AI211" s="71">
        <f t="shared" si="137"/>
        <v>0</v>
      </c>
      <c r="AJ211" s="69"/>
      <c r="AK211" s="69"/>
      <c r="AL211" s="71">
        <f t="shared" si="138"/>
        <v>0</v>
      </c>
      <c r="AM211" s="69"/>
      <c r="AN211" s="69"/>
      <c r="AO211" s="71">
        <f t="shared" si="139"/>
        <v>0</v>
      </c>
      <c r="AP211" s="69"/>
      <c r="AQ211" s="69"/>
      <c r="AR211" s="71">
        <f t="shared" si="140"/>
        <v>0</v>
      </c>
      <c r="AS211" s="69"/>
      <c r="AT211" s="71">
        <f t="shared" si="141"/>
        <v>0</v>
      </c>
      <c r="AU211" s="69"/>
      <c r="AV211" s="71">
        <f t="shared" si="141"/>
        <v>0</v>
      </c>
      <c r="AW211" s="69"/>
      <c r="AX211" s="71">
        <f t="shared" si="142"/>
        <v>0</v>
      </c>
      <c r="AY211" s="69"/>
      <c r="AZ211" s="71">
        <f t="shared" si="143"/>
        <v>0</v>
      </c>
      <c r="BA211" s="69"/>
      <c r="BB211" s="71">
        <f t="shared" si="144"/>
        <v>0</v>
      </c>
      <c r="BC211" s="69"/>
      <c r="BD211" s="71">
        <f t="shared" si="145"/>
        <v>0</v>
      </c>
      <c r="BE211" s="69"/>
      <c r="BF211" s="71">
        <f t="shared" si="146"/>
        <v>0</v>
      </c>
      <c r="BG211" s="69"/>
      <c r="BH211" s="71">
        <f t="shared" si="147"/>
        <v>0</v>
      </c>
      <c r="BI211" s="69"/>
      <c r="BJ211" s="71">
        <f t="shared" si="148"/>
        <v>0</v>
      </c>
      <c r="BK211" s="69"/>
      <c r="BL211" s="71">
        <f t="shared" si="149"/>
        <v>0</v>
      </c>
      <c r="BM211" s="69"/>
      <c r="BN211" s="71">
        <f t="shared" si="150"/>
        <v>0</v>
      </c>
      <c r="BO211" s="69"/>
      <c r="BP211" s="71">
        <f t="shared" si="151"/>
        <v>0</v>
      </c>
      <c r="BQ211" s="69"/>
      <c r="BR211" s="71">
        <f t="shared" si="152"/>
        <v>0</v>
      </c>
      <c r="BS211" s="69"/>
      <c r="BT211" s="71">
        <f t="shared" si="153"/>
        <v>0</v>
      </c>
      <c r="BU211" s="69"/>
      <c r="BV211" s="71">
        <f t="shared" si="154"/>
        <v>0</v>
      </c>
      <c r="BW211" s="69"/>
      <c r="BX211" s="71">
        <f t="shared" si="155"/>
        <v>0</v>
      </c>
      <c r="BY211" s="69"/>
      <c r="BZ211" s="71">
        <f t="shared" si="155"/>
        <v>0</v>
      </c>
      <c r="CA211" s="69"/>
      <c r="CB211" s="71">
        <f t="shared" si="156"/>
        <v>0</v>
      </c>
      <c r="CC211" s="69"/>
      <c r="CD211" s="71">
        <f t="shared" si="157"/>
        <v>0</v>
      </c>
      <c r="CE211" s="69"/>
      <c r="CF211" s="71">
        <f t="shared" si="158"/>
        <v>0</v>
      </c>
      <c r="CG211" s="69"/>
      <c r="CH211" s="71">
        <f t="shared" si="159"/>
        <v>0</v>
      </c>
      <c r="CI211" s="69"/>
      <c r="CJ211" s="71">
        <f t="shared" si="160"/>
        <v>0</v>
      </c>
      <c r="CK211" s="69"/>
      <c r="CL211" s="71">
        <f t="shared" si="161"/>
        <v>0</v>
      </c>
      <c r="CM211" s="69"/>
      <c r="CN211" s="71">
        <f t="shared" si="171"/>
        <v>0</v>
      </c>
      <c r="CO211" s="69"/>
      <c r="CP211" s="71">
        <f t="shared" si="162"/>
        <v>0</v>
      </c>
      <c r="CQ211" s="69"/>
      <c r="CR211" s="71">
        <f t="shared" si="163"/>
        <v>0</v>
      </c>
      <c r="CS211" s="69"/>
      <c r="CT211" s="71">
        <f t="shared" si="164"/>
        <v>0</v>
      </c>
      <c r="CU211" s="69"/>
      <c r="CV211" s="71">
        <f t="shared" si="165"/>
        <v>0</v>
      </c>
      <c r="CW211" s="69"/>
      <c r="CX211" s="71">
        <f t="shared" si="166"/>
        <v>0</v>
      </c>
      <c r="CY211" s="69"/>
      <c r="CZ211" s="71">
        <f t="shared" si="167"/>
        <v>0</v>
      </c>
      <c r="DA211" s="69"/>
      <c r="DB211" s="71">
        <f t="shared" si="168"/>
        <v>0</v>
      </c>
      <c r="DC211" s="69"/>
      <c r="DD211" s="71">
        <f t="shared" si="169"/>
        <v>0</v>
      </c>
      <c r="DE211" s="69"/>
      <c r="DF211" s="52"/>
    </row>
    <row r="212" spans="1:110" s="9" customFormat="1" x14ac:dyDescent="0.2">
      <c r="A212" s="65">
        <v>207</v>
      </c>
      <c r="B212" s="5"/>
      <c r="C212" s="5"/>
      <c r="D212" s="54"/>
      <c r="E212" s="13"/>
      <c r="F212" s="13"/>
      <c r="G212" s="13"/>
      <c r="H212" s="13"/>
      <c r="I212" s="6">
        <f t="shared" si="129"/>
        <v>0</v>
      </c>
      <c r="J212" s="7" t="str">
        <f t="shared" si="170"/>
        <v>ERROR</v>
      </c>
      <c r="K212" s="61"/>
      <c r="L212" s="61"/>
      <c r="M212" s="61"/>
      <c r="N212" s="50"/>
      <c r="O212" s="71">
        <f t="shared" si="130"/>
        <v>0</v>
      </c>
      <c r="P212" s="68"/>
      <c r="Q212" s="71">
        <f t="shared" si="131"/>
        <v>0</v>
      </c>
      <c r="R212" s="68"/>
      <c r="S212" s="68"/>
      <c r="T212" s="71">
        <f t="shared" si="132"/>
        <v>0</v>
      </c>
      <c r="U212" s="68"/>
      <c r="V212" s="68"/>
      <c r="W212" s="71">
        <f t="shared" si="133"/>
        <v>0</v>
      </c>
      <c r="X212" s="68"/>
      <c r="Y212" s="68"/>
      <c r="Z212" s="71">
        <f t="shared" si="134"/>
        <v>0</v>
      </c>
      <c r="AA212" s="68"/>
      <c r="AB212" s="68"/>
      <c r="AC212" s="71">
        <f t="shared" si="135"/>
        <v>0</v>
      </c>
      <c r="AD212" s="68"/>
      <c r="AE212" s="68"/>
      <c r="AF212" s="71">
        <f t="shared" si="136"/>
        <v>0</v>
      </c>
      <c r="AG212" s="68"/>
      <c r="AH212" s="68"/>
      <c r="AI212" s="71">
        <f t="shared" si="137"/>
        <v>0</v>
      </c>
      <c r="AJ212" s="68"/>
      <c r="AK212" s="68"/>
      <c r="AL212" s="71">
        <f t="shared" si="138"/>
        <v>0</v>
      </c>
      <c r="AM212" s="68"/>
      <c r="AN212" s="68"/>
      <c r="AO212" s="71">
        <f t="shared" si="139"/>
        <v>0</v>
      </c>
      <c r="AP212" s="68"/>
      <c r="AQ212" s="68"/>
      <c r="AR212" s="71">
        <f t="shared" si="140"/>
        <v>0</v>
      </c>
      <c r="AS212" s="68"/>
      <c r="AT212" s="71">
        <f t="shared" si="141"/>
        <v>0</v>
      </c>
      <c r="AU212" s="68"/>
      <c r="AV212" s="71">
        <f t="shared" si="141"/>
        <v>0</v>
      </c>
      <c r="AW212" s="68"/>
      <c r="AX212" s="71">
        <f t="shared" si="142"/>
        <v>0</v>
      </c>
      <c r="AY212" s="68"/>
      <c r="AZ212" s="71">
        <f t="shared" si="143"/>
        <v>0</v>
      </c>
      <c r="BA212" s="68"/>
      <c r="BB212" s="71">
        <f t="shared" si="144"/>
        <v>0</v>
      </c>
      <c r="BC212" s="68"/>
      <c r="BD212" s="71">
        <f t="shared" si="145"/>
        <v>0</v>
      </c>
      <c r="BE212" s="68"/>
      <c r="BF212" s="71">
        <f t="shared" si="146"/>
        <v>0</v>
      </c>
      <c r="BG212" s="68"/>
      <c r="BH212" s="71">
        <f t="shared" si="147"/>
        <v>0</v>
      </c>
      <c r="BI212" s="68"/>
      <c r="BJ212" s="71">
        <f t="shared" si="148"/>
        <v>0</v>
      </c>
      <c r="BK212" s="68"/>
      <c r="BL212" s="71">
        <f t="shared" si="149"/>
        <v>0</v>
      </c>
      <c r="BM212" s="68"/>
      <c r="BN212" s="71">
        <f t="shared" si="150"/>
        <v>0</v>
      </c>
      <c r="BO212" s="68"/>
      <c r="BP212" s="71">
        <f t="shared" si="151"/>
        <v>0</v>
      </c>
      <c r="BQ212" s="68"/>
      <c r="BR212" s="71">
        <f t="shared" si="152"/>
        <v>0</v>
      </c>
      <c r="BS212" s="68"/>
      <c r="BT212" s="71">
        <f t="shared" si="153"/>
        <v>0</v>
      </c>
      <c r="BU212" s="68"/>
      <c r="BV212" s="71">
        <f t="shared" si="154"/>
        <v>0</v>
      </c>
      <c r="BW212" s="68"/>
      <c r="BX212" s="71">
        <f t="shared" si="155"/>
        <v>0</v>
      </c>
      <c r="BY212" s="68"/>
      <c r="BZ212" s="71">
        <f t="shared" si="155"/>
        <v>0</v>
      </c>
      <c r="CA212" s="68"/>
      <c r="CB212" s="71">
        <f t="shared" si="156"/>
        <v>0</v>
      </c>
      <c r="CC212" s="68"/>
      <c r="CD212" s="71">
        <f t="shared" si="157"/>
        <v>0</v>
      </c>
      <c r="CE212" s="68"/>
      <c r="CF212" s="71">
        <f t="shared" si="158"/>
        <v>0</v>
      </c>
      <c r="CG212" s="68"/>
      <c r="CH212" s="71">
        <f t="shared" si="159"/>
        <v>0</v>
      </c>
      <c r="CI212" s="68"/>
      <c r="CJ212" s="71">
        <f t="shared" si="160"/>
        <v>0</v>
      </c>
      <c r="CK212" s="68"/>
      <c r="CL212" s="71">
        <f t="shared" si="161"/>
        <v>0</v>
      </c>
      <c r="CM212" s="68"/>
      <c r="CN212" s="71">
        <f t="shared" si="171"/>
        <v>0</v>
      </c>
      <c r="CO212" s="68"/>
      <c r="CP212" s="71">
        <f t="shared" si="162"/>
        <v>0</v>
      </c>
      <c r="CQ212" s="68"/>
      <c r="CR212" s="71">
        <f t="shared" si="163"/>
        <v>0</v>
      </c>
      <c r="CS212" s="68"/>
      <c r="CT212" s="71">
        <f t="shared" si="164"/>
        <v>0</v>
      </c>
      <c r="CU212" s="68"/>
      <c r="CV212" s="71">
        <f t="shared" si="165"/>
        <v>0</v>
      </c>
      <c r="CW212" s="68"/>
      <c r="CX212" s="71">
        <f t="shared" si="166"/>
        <v>0</v>
      </c>
      <c r="CY212" s="68"/>
      <c r="CZ212" s="71">
        <f t="shared" si="167"/>
        <v>0</v>
      </c>
      <c r="DA212" s="68"/>
      <c r="DB212" s="71">
        <f t="shared" si="168"/>
        <v>0</v>
      </c>
      <c r="DC212" s="68"/>
      <c r="DD212" s="71">
        <f t="shared" si="169"/>
        <v>0</v>
      </c>
      <c r="DE212" s="68"/>
      <c r="DF212" s="52"/>
    </row>
    <row r="213" spans="1:110" s="9" customFormat="1" x14ac:dyDescent="0.2">
      <c r="A213" s="50">
        <v>208</v>
      </c>
      <c r="B213" s="48" t="s">
        <v>2</v>
      </c>
      <c r="C213" s="48" t="s">
        <v>2</v>
      </c>
      <c r="D213" s="56" t="s">
        <v>2</v>
      </c>
      <c r="E213" s="14"/>
      <c r="F213" s="14"/>
      <c r="G213" s="14"/>
      <c r="H213" s="14"/>
      <c r="I213" s="6">
        <f t="shared" si="129"/>
        <v>0</v>
      </c>
      <c r="J213" s="7" t="str">
        <f t="shared" si="170"/>
        <v>ERROR</v>
      </c>
      <c r="K213" s="62"/>
      <c r="L213" s="62"/>
      <c r="M213" s="62"/>
      <c r="N213" s="50"/>
      <c r="O213" s="71">
        <f t="shared" si="130"/>
        <v>0</v>
      </c>
      <c r="P213" s="69"/>
      <c r="Q213" s="71">
        <f t="shared" si="131"/>
        <v>0</v>
      </c>
      <c r="R213" s="69"/>
      <c r="S213" s="69"/>
      <c r="T213" s="71">
        <f t="shared" si="132"/>
        <v>0</v>
      </c>
      <c r="U213" s="69"/>
      <c r="V213" s="69"/>
      <c r="W213" s="71">
        <f t="shared" si="133"/>
        <v>0</v>
      </c>
      <c r="X213" s="69"/>
      <c r="Y213" s="69"/>
      <c r="Z213" s="71">
        <f t="shared" si="134"/>
        <v>0</v>
      </c>
      <c r="AA213" s="69"/>
      <c r="AB213" s="69"/>
      <c r="AC213" s="71">
        <f t="shared" si="135"/>
        <v>0</v>
      </c>
      <c r="AD213" s="69"/>
      <c r="AE213" s="69"/>
      <c r="AF213" s="71">
        <f t="shared" si="136"/>
        <v>0</v>
      </c>
      <c r="AG213" s="69"/>
      <c r="AH213" s="69"/>
      <c r="AI213" s="71">
        <f t="shared" si="137"/>
        <v>0</v>
      </c>
      <c r="AJ213" s="69"/>
      <c r="AK213" s="69"/>
      <c r="AL213" s="71">
        <f t="shared" si="138"/>
        <v>0</v>
      </c>
      <c r="AM213" s="69"/>
      <c r="AN213" s="69"/>
      <c r="AO213" s="71">
        <f t="shared" si="139"/>
        <v>0</v>
      </c>
      <c r="AP213" s="69"/>
      <c r="AQ213" s="69"/>
      <c r="AR213" s="71">
        <f t="shared" si="140"/>
        <v>0</v>
      </c>
      <c r="AS213" s="69"/>
      <c r="AT213" s="71">
        <f t="shared" si="141"/>
        <v>0</v>
      </c>
      <c r="AU213" s="69"/>
      <c r="AV213" s="71">
        <f t="shared" si="141"/>
        <v>0</v>
      </c>
      <c r="AW213" s="69"/>
      <c r="AX213" s="71">
        <f t="shared" si="142"/>
        <v>0</v>
      </c>
      <c r="AY213" s="69"/>
      <c r="AZ213" s="71">
        <f t="shared" si="143"/>
        <v>0</v>
      </c>
      <c r="BA213" s="69"/>
      <c r="BB213" s="71">
        <f t="shared" si="144"/>
        <v>0</v>
      </c>
      <c r="BC213" s="69"/>
      <c r="BD213" s="71">
        <f t="shared" si="145"/>
        <v>0</v>
      </c>
      <c r="BE213" s="69"/>
      <c r="BF213" s="71">
        <f t="shared" si="146"/>
        <v>0</v>
      </c>
      <c r="BG213" s="69"/>
      <c r="BH213" s="71">
        <f t="shared" si="147"/>
        <v>0</v>
      </c>
      <c r="BI213" s="69"/>
      <c r="BJ213" s="71">
        <f t="shared" si="148"/>
        <v>0</v>
      </c>
      <c r="BK213" s="69"/>
      <c r="BL213" s="71">
        <f t="shared" si="149"/>
        <v>0</v>
      </c>
      <c r="BM213" s="69"/>
      <c r="BN213" s="71">
        <f t="shared" si="150"/>
        <v>0</v>
      </c>
      <c r="BO213" s="69"/>
      <c r="BP213" s="71">
        <f t="shared" si="151"/>
        <v>0</v>
      </c>
      <c r="BQ213" s="69"/>
      <c r="BR213" s="71">
        <f t="shared" si="152"/>
        <v>0</v>
      </c>
      <c r="BS213" s="69"/>
      <c r="BT213" s="71">
        <f t="shared" si="153"/>
        <v>0</v>
      </c>
      <c r="BU213" s="69"/>
      <c r="BV213" s="71">
        <f t="shared" si="154"/>
        <v>0</v>
      </c>
      <c r="BW213" s="69"/>
      <c r="BX213" s="71">
        <f t="shared" si="155"/>
        <v>0</v>
      </c>
      <c r="BY213" s="69"/>
      <c r="BZ213" s="71">
        <f t="shared" si="155"/>
        <v>0</v>
      </c>
      <c r="CA213" s="69"/>
      <c r="CB213" s="71">
        <f t="shared" si="156"/>
        <v>0</v>
      </c>
      <c r="CC213" s="69"/>
      <c r="CD213" s="71">
        <f t="shared" si="157"/>
        <v>0</v>
      </c>
      <c r="CE213" s="69"/>
      <c r="CF213" s="71">
        <f t="shared" si="158"/>
        <v>0</v>
      </c>
      <c r="CG213" s="69"/>
      <c r="CH213" s="71">
        <f t="shared" si="159"/>
        <v>0</v>
      </c>
      <c r="CI213" s="69"/>
      <c r="CJ213" s="71">
        <f t="shared" si="160"/>
        <v>0</v>
      </c>
      <c r="CK213" s="69"/>
      <c r="CL213" s="71">
        <f t="shared" si="161"/>
        <v>0</v>
      </c>
      <c r="CM213" s="69"/>
      <c r="CN213" s="71">
        <f t="shared" si="171"/>
        <v>0</v>
      </c>
      <c r="CO213" s="69"/>
      <c r="CP213" s="71">
        <f t="shared" si="162"/>
        <v>0</v>
      </c>
      <c r="CQ213" s="69"/>
      <c r="CR213" s="71">
        <f t="shared" si="163"/>
        <v>0</v>
      </c>
      <c r="CS213" s="69"/>
      <c r="CT213" s="71">
        <f t="shared" si="164"/>
        <v>0</v>
      </c>
      <c r="CU213" s="69"/>
      <c r="CV213" s="71">
        <f t="shared" si="165"/>
        <v>0</v>
      </c>
      <c r="CW213" s="69"/>
      <c r="CX213" s="71">
        <f t="shared" si="166"/>
        <v>0</v>
      </c>
      <c r="CY213" s="69"/>
      <c r="CZ213" s="71">
        <f t="shared" si="167"/>
        <v>0</v>
      </c>
      <c r="DA213" s="69"/>
      <c r="DB213" s="71">
        <f t="shared" si="168"/>
        <v>0</v>
      </c>
      <c r="DC213" s="69"/>
      <c r="DD213" s="71">
        <f t="shared" si="169"/>
        <v>0</v>
      </c>
      <c r="DE213" s="69"/>
      <c r="DF213" s="52"/>
    </row>
    <row r="214" spans="1:110" s="9" customFormat="1" x14ac:dyDescent="0.2">
      <c r="A214" s="65">
        <v>209</v>
      </c>
      <c r="B214" s="5"/>
      <c r="C214" s="5"/>
      <c r="D214" s="54"/>
      <c r="E214" s="13"/>
      <c r="F214" s="13"/>
      <c r="G214" s="13"/>
      <c r="H214" s="13"/>
      <c r="I214" s="6">
        <f t="shared" si="129"/>
        <v>0</v>
      </c>
      <c r="J214" s="7" t="str">
        <f t="shared" si="170"/>
        <v>ERROR</v>
      </c>
      <c r="K214" s="61"/>
      <c r="L214" s="61"/>
      <c r="M214" s="61"/>
      <c r="N214" s="50"/>
      <c r="O214" s="71">
        <f t="shared" si="130"/>
        <v>0</v>
      </c>
      <c r="P214" s="68"/>
      <c r="Q214" s="71">
        <f t="shared" si="131"/>
        <v>0</v>
      </c>
      <c r="R214" s="68"/>
      <c r="S214" s="68"/>
      <c r="T214" s="71">
        <f t="shared" si="132"/>
        <v>0</v>
      </c>
      <c r="U214" s="68"/>
      <c r="V214" s="68"/>
      <c r="W214" s="71">
        <f t="shared" si="133"/>
        <v>0</v>
      </c>
      <c r="X214" s="68"/>
      <c r="Y214" s="68"/>
      <c r="Z214" s="71">
        <f t="shared" si="134"/>
        <v>0</v>
      </c>
      <c r="AA214" s="68"/>
      <c r="AB214" s="68"/>
      <c r="AC214" s="71">
        <f t="shared" si="135"/>
        <v>0</v>
      </c>
      <c r="AD214" s="68"/>
      <c r="AE214" s="68"/>
      <c r="AF214" s="71">
        <f t="shared" si="136"/>
        <v>0</v>
      </c>
      <c r="AG214" s="68"/>
      <c r="AH214" s="68"/>
      <c r="AI214" s="71">
        <f t="shared" si="137"/>
        <v>0</v>
      </c>
      <c r="AJ214" s="68"/>
      <c r="AK214" s="68"/>
      <c r="AL214" s="71">
        <f t="shared" si="138"/>
        <v>0</v>
      </c>
      <c r="AM214" s="68"/>
      <c r="AN214" s="68"/>
      <c r="AO214" s="71">
        <f t="shared" si="139"/>
        <v>0</v>
      </c>
      <c r="AP214" s="68"/>
      <c r="AQ214" s="68"/>
      <c r="AR214" s="71">
        <f t="shared" si="140"/>
        <v>0</v>
      </c>
      <c r="AS214" s="68"/>
      <c r="AT214" s="71">
        <f t="shared" si="141"/>
        <v>0</v>
      </c>
      <c r="AU214" s="68"/>
      <c r="AV214" s="71">
        <f t="shared" si="141"/>
        <v>0</v>
      </c>
      <c r="AW214" s="68"/>
      <c r="AX214" s="71">
        <f t="shared" si="142"/>
        <v>0</v>
      </c>
      <c r="AY214" s="68"/>
      <c r="AZ214" s="71">
        <f t="shared" si="143"/>
        <v>0</v>
      </c>
      <c r="BA214" s="68"/>
      <c r="BB214" s="71">
        <f t="shared" si="144"/>
        <v>0</v>
      </c>
      <c r="BC214" s="68"/>
      <c r="BD214" s="71">
        <f t="shared" si="145"/>
        <v>0</v>
      </c>
      <c r="BE214" s="68"/>
      <c r="BF214" s="71">
        <f t="shared" si="146"/>
        <v>0</v>
      </c>
      <c r="BG214" s="68"/>
      <c r="BH214" s="71">
        <f t="shared" si="147"/>
        <v>0</v>
      </c>
      <c r="BI214" s="68"/>
      <c r="BJ214" s="71">
        <f t="shared" si="148"/>
        <v>0</v>
      </c>
      <c r="BK214" s="68"/>
      <c r="BL214" s="71">
        <f t="shared" si="149"/>
        <v>0</v>
      </c>
      <c r="BM214" s="68"/>
      <c r="BN214" s="71">
        <f t="shared" si="150"/>
        <v>0</v>
      </c>
      <c r="BO214" s="68"/>
      <c r="BP214" s="71">
        <f t="shared" si="151"/>
        <v>0</v>
      </c>
      <c r="BQ214" s="68"/>
      <c r="BR214" s="71">
        <f t="shared" si="152"/>
        <v>0</v>
      </c>
      <c r="BS214" s="68"/>
      <c r="BT214" s="71">
        <f t="shared" si="153"/>
        <v>0</v>
      </c>
      <c r="BU214" s="68"/>
      <c r="BV214" s="71">
        <f t="shared" si="154"/>
        <v>0</v>
      </c>
      <c r="BW214" s="68"/>
      <c r="BX214" s="71">
        <f t="shared" si="155"/>
        <v>0</v>
      </c>
      <c r="BY214" s="68"/>
      <c r="BZ214" s="71">
        <f t="shared" si="155"/>
        <v>0</v>
      </c>
      <c r="CA214" s="68"/>
      <c r="CB214" s="71">
        <f t="shared" si="156"/>
        <v>0</v>
      </c>
      <c r="CC214" s="68"/>
      <c r="CD214" s="71">
        <f t="shared" si="157"/>
        <v>0</v>
      </c>
      <c r="CE214" s="68"/>
      <c r="CF214" s="71">
        <f t="shared" si="158"/>
        <v>0</v>
      </c>
      <c r="CG214" s="68"/>
      <c r="CH214" s="71">
        <f t="shared" si="159"/>
        <v>0</v>
      </c>
      <c r="CI214" s="68"/>
      <c r="CJ214" s="71">
        <f t="shared" si="160"/>
        <v>0</v>
      </c>
      <c r="CK214" s="68"/>
      <c r="CL214" s="71">
        <f t="shared" si="161"/>
        <v>0</v>
      </c>
      <c r="CM214" s="68"/>
      <c r="CN214" s="71">
        <f t="shared" si="171"/>
        <v>0</v>
      </c>
      <c r="CO214" s="68"/>
      <c r="CP214" s="71">
        <f t="shared" si="162"/>
        <v>0</v>
      </c>
      <c r="CQ214" s="68"/>
      <c r="CR214" s="71">
        <f t="shared" si="163"/>
        <v>0</v>
      </c>
      <c r="CS214" s="68"/>
      <c r="CT214" s="71">
        <f t="shared" si="164"/>
        <v>0</v>
      </c>
      <c r="CU214" s="68"/>
      <c r="CV214" s="71">
        <f t="shared" si="165"/>
        <v>0</v>
      </c>
      <c r="CW214" s="68"/>
      <c r="CX214" s="71">
        <f t="shared" si="166"/>
        <v>0</v>
      </c>
      <c r="CY214" s="68"/>
      <c r="CZ214" s="71">
        <f t="shared" si="167"/>
        <v>0</v>
      </c>
      <c r="DA214" s="68"/>
      <c r="DB214" s="71">
        <f t="shared" si="168"/>
        <v>0</v>
      </c>
      <c r="DC214" s="68"/>
      <c r="DD214" s="71">
        <f t="shared" si="169"/>
        <v>0</v>
      </c>
      <c r="DE214" s="68"/>
      <c r="DF214" s="52"/>
    </row>
    <row r="215" spans="1:110" s="9" customFormat="1" x14ac:dyDescent="0.2">
      <c r="A215" s="50">
        <v>210</v>
      </c>
      <c r="B215" s="48" t="s">
        <v>2</v>
      </c>
      <c r="C215" s="48" t="s">
        <v>2</v>
      </c>
      <c r="D215" s="56" t="s">
        <v>2</v>
      </c>
      <c r="E215" s="14"/>
      <c r="F215" s="14"/>
      <c r="G215" s="14"/>
      <c r="H215" s="14"/>
      <c r="I215" s="6">
        <f t="shared" si="129"/>
        <v>0</v>
      </c>
      <c r="J215" s="7" t="str">
        <f t="shared" si="170"/>
        <v>ERROR</v>
      </c>
      <c r="K215" s="62"/>
      <c r="L215" s="62"/>
      <c r="M215" s="62"/>
      <c r="N215" s="50"/>
      <c r="O215" s="71">
        <f t="shared" si="130"/>
        <v>0</v>
      </c>
      <c r="P215" s="69"/>
      <c r="Q215" s="71">
        <f t="shared" si="131"/>
        <v>0</v>
      </c>
      <c r="R215" s="69"/>
      <c r="S215" s="69"/>
      <c r="T215" s="71">
        <f t="shared" si="132"/>
        <v>0</v>
      </c>
      <c r="U215" s="69"/>
      <c r="V215" s="69"/>
      <c r="W215" s="71">
        <f t="shared" si="133"/>
        <v>0</v>
      </c>
      <c r="X215" s="69"/>
      <c r="Y215" s="69"/>
      <c r="Z215" s="71">
        <f t="shared" si="134"/>
        <v>0</v>
      </c>
      <c r="AA215" s="69"/>
      <c r="AB215" s="69"/>
      <c r="AC215" s="71">
        <f t="shared" si="135"/>
        <v>0</v>
      </c>
      <c r="AD215" s="69"/>
      <c r="AE215" s="69"/>
      <c r="AF215" s="71">
        <f t="shared" si="136"/>
        <v>0</v>
      </c>
      <c r="AG215" s="69"/>
      <c r="AH215" s="69"/>
      <c r="AI215" s="71">
        <f t="shared" si="137"/>
        <v>0</v>
      </c>
      <c r="AJ215" s="69"/>
      <c r="AK215" s="69"/>
      <c r="AL215" s="71">
        <f t="shared" si="138"/>
        <v>0</v>
      </c>
      <c r="AM215" s="69"/>
      <c r="AN215" s="69"/>
      <c r="AO215" s="71">
        <f t="shared" si="139"/>
        <v>0</v>
      </c>
      <c r="AP215" s="69"/>
      <c r="AQ215" s="69"/>
      <c r="AR215" s="71">
        <f t="shared" si="140"/>
        <v>0</v>
      </c>
      <c r="AS215" s="69"/>
      <c r="AT215" s="71">
        <f t="shared" si="141"/>
        <v>0</v>
      </c>
      <c r="AU215" s="69"/>
      <c r="AV215" s="71">
        <f t="shared" si="141"/>
        <v>0</v>
      </c>
      <c r="AW215" s="69"/>
      <c r="AX215" s="71">
        <f t="shared" si="142"/>
        <v>0</v>
      </c>
      <c r="AY215" s="69"/>
      <c r="AZ215" s="71">
        <f t="shared" si="143"/>
        <v>0</v>
      </c>
      <c r="BA215" s="69"/>
      <c r="BB215" s="71">
        <f t="shared" si="144"/>
        <v>0</v>
      </c>
      <c r="BC215" s="69"/>
      <c r="BD215" s="71">
        <f t="shared" si="145"/>
        <v>0</v>
      </c>
      <c r="BE215" s="69"/>
      <c r="BF215" s="71">
        <f t="shared" si="146"/>
        <v>0</v>
      </c>
      <c r="BG215" s="69"/>
      <c r="BH215" s="71">
        <f t="shared" si="147"/>
        <v>0</v>
      </c>
      <c r="BI215" s="69"/>
      <c r="BJ215" s="71">
        <f t="shared" si="148"/>
        <v>0</v>
      </c>
      <c r="BK215" s="69"/>
      <c r="BL215" s="71">
        <f t="shared" si="149"/>
        <v>0</v>
      </c>
      <c r="BM215" s="69"/>
      <c r="BN215" s="71">
        <f t="shared" si="150"/>
        <v>0</v>
      </c>
      <c r="BO215" s="69"/>
      <c r="BP215" s="71">
        <f t="shared" si="151"/>
        <v>0</v>
      </c>
      <c r="BQ215" s="69"/>
      <c r="BR215" s="71">
        <f t="shared" si="152"/>
        <v>0</v>
      </c>
      <c r="BS215" s="69"/>
      <c r="BT215" s="71">
        <f t="shared" si="153"/>
        <v>0</v>
      </c>
      <c r="BU215" s="69"/>
      <c r="BV215" s="71">
        <f t="shared" si="154"/>
        <v>0</v>
      </c>
      <c r="BW215" s="69"/>
      <c r="BX215" s="71">
        <f t="shared" si="155"/>
        <v>0</v>
      </c>
      <c r="BY215" s="69"/>
      <c r="BZ215" s="71">
        <f t="shared" si="155"/>
        <v>0</v>
      </c>
      <c r="CA215" s="69"/>
      <c r="CB215" s="71">
        <f t="shared" si="156"/>
        <v>0</v>
      </c>
      <c r="CC215" s="69"/>
      <c r="CD215" s="71">
        <f t="shared" si="157"/>
        <v>0</v>
      </c>
      <c r="CE215" s="69"/>
      <c r="CF215" s="71">
        <f t="shared" si="158"/>
        <v>0</v>
      </c>
      <c r="CG215" s="69"/>
      <c r="CH215" s="71">
        <f t="shared" si="159"/>
        <v>0</v>
      </c>
      <c r="CI215" s="69"/>
      <c r="CJ215" s="71">
        <f t="shared" si="160"/>
        <v>0</v>
      </c>
      <c r="CK215" s="69"/>
      <c r="CL215" s="71">
        <f t="shared" si="161"/>
        <v>0</v>
      </c>
      <c r="CM215" s="69"/>
      <c r="CN215" s="71">
        <f t="shared" si="171"/>
        <v>0</v>
      </c>
      <c r="CO215" s="69"/>
      <c r="CP215" s="71">
        <f t="shared" si="162"/>
        <v>0</v>
      </c>
      <c r="CQ215" s="69"/>
      <c r="CR215" s="71">
        <f t="shared" si="163"/>
        <v>0</v>
      </c>
      <c r="CS215" s="69"/>
      <c r="CT215" s="71">
        <f t="shared" si="164"/>
        <v>0</v>
      </c>
      <c r="CU215" s="69"/>
      <c r="CV215" s="71">
        <f t="shared" si="165"/>
        <v>0</v>
      </c>
      <c r="CW215" s="69"/>
      <c r="CX215" s="71">
        <f t="shared" si="166"/>
        <v>0</v>
      </c>
      <c r="CY215" s="69"/>
      <c r="CZ215" s="71">
        <f t="shared" si="167"/>
        <v>0</v>
      </c>
      <c r="DA215" s="69"/>
      <c r="DB215" s="71">
        <f t="shared" si="168"/>
        <v>0</v>
      </c>
      <c r="DC215" s="69"/>
      <c r="DD215" s="71">
        <f t="shared" si="169"/>
        <v>0</v>
      </c>
      <c r="DE215" s="69"/>
      <c r="DF215" s="52"/>
    </row>
    <row r="216" spans="1:110" s="9" customFormat="1" x14ac:dyDescent="0.2">
      <c r="A216" s="65">
        <v>211</v>
      </c>
      <c r="B216" s="5"/>
      <c r="C216" s="5"/>
      <c r="D216" s="54"/>
      <c r="E216" s="13"/>
      <c r="F216" s="13"/>
      <c r="G216" s="13"/>
      <c r="H216" s="13"/>
      <c r="I216" s="6">
        <f t="shared" si="129"/>
        <v>0</v>
      </c>
      <c r="J216" s="7" t="str">
        <f t="shared" si="170"/>
        <v>ERROR</v>
      </c>
      <c r="K216" s="61"/>
      <c r="L216" s="61"/>
      <c r="M216" s="61"/>
      <c r="N216" s="50"/>
      <c r="O216" s="71">
        <f t="shared" si="130"/>
        <v>0</v>
      </c>
      <c r="P216" s="68"/>
      <c r="Q216" s="71">
        <f t="shared" si="131"/>
        <v>0</v>
      </c>
      <c r="R216" s="68"/>
      <c r="S216" s="68"/>
      <c r="T216" s="71">
        <f t="shared" si="132"/>
        <v>0</v>
      </c>
      <c r="U216" s="68"/>
      <c r="V216" s="68"/>
      <c r="W216" s="71">
        <f t="shared" si="133"/>
        <v>0</v>
      </c>
      <c r="X216" s="68"/>
      <c r="Y216" s="68"/>
      <c r="Z216" s="71">
        <f t="shared" si="134"/>
        <v>0</v>
      </c>
      <c r="AA216" s="68"/>
      <c r="AB216" s="68"/>
      <c r="AC216" s="71">
        <f t="shared" si="135"/>
        <v>0</v>
      </c>
      <c r="AD216" s="68"/>
      <c r="AE216" s="68"/>
      <c r="AF216" s="71">
        <f t="shared" si="136"/>
        <v>0</v>
      </c>
      <c r="AG216" s="68"/>
      <c r="AH216" s="68"/>
      <c r="AI216" s="71">
        <f t="shared" si="137"/>
        <v>0</v>
      </c>
      <c r="AJ216" s="68"/>
      <c r="AK216" s="68"/>
      <c r="AL216" s="71">
        <f t="shared" si="138"/>
        <v>0</v>
      </c>
      <c r="AM216" s="68"/>
      <c r="AN216" s="68"/>
      <c r="AO216" s="71">
        <f t="shared" si="139"/>
        <v>0</v>
      </c>
      <c r="AP216" s="68"/>
      <c r="AQ216" s="68"/>
      <c r="AR216" s="71">
        <f t="shared" si="140"/>
        <v>0</v>
      </c>
      <c r="AS216" s="68"/>
      <c r="AT216" s="71">
        <f t="shared" si="141"/>
        <v>0</v>
      </c>
      <c r="AU216" s="68"/>
      <c r="AV216" s="71">
        <f t="shared" si="141"/>
        <v>0</v>
      </c>
      <c r="AW216" s="68"/>
      <c r="AX216" s="71">
        <f t="shared" si="142"/>
        <v>0</v>
      </c>
      <c r="AY216" s="68"/>
      <c r="AZ216" s="71">
        <f t="shared" si="143"/>
        <v>0</v>
      </c>
      <c r="BA216" s="68"/>
      <c r="BB216" s="71">
        <f t="shared" si="144"/>
        <v>0</v>
      </c>
      <c r="BC216" s="68"/>
      <c r="BD216" s="71">
        <f t="shared" si="145"/>
        <v>0</v>
      </c>
      <c r="BE216" s="68"/>
      <c r="BF216" s="71">
        <f t="shared" si="146"/>
        <v>0</v>
      </c>
      <c r="BG216" s="68"/>
      <c r="BH216" s="71">
        <f t="shared" si="147"/>
        <v>0</v>
      </c>
      <c r="BI216" s="68"/>
      <c r="BJ216" s="71">
        <f t="shared" si="148"/>
        <v>0</v>
      </c>
      <c r="BK216" s="68"/>
      <c r="BL216" s="71">
        <f t="shared" si="149"/>
        <v>0</v>
      </c>
      <c r="BM216" s="68"/>
      <c r="BN216" s="71">
        <f t="shared" si="150"/>
        <v>0</v>
      </c>
      <c r="BO216" s="68"/>
      <c r="BP216" s="71">
        <f t="shared" si="151"/>
        <v>0</v>
      </c>
      <c r="BQ216" s="68"/>
      <c r="BR216" s="71">
        <f t="shared" si="152"/>
        <v>0</v>
      </c>
      <c r="BS216" s="68"/>
      <c r="BT216" s="71">
        <f t="shared" si="153"/>
        <v>0</v>
      </c>
      <c r="BU216" s="68"/>
      <c r="BV216" s="71">
        <f t="shared" si="154"/>
        <v>0</v>
      </c>
      <c r="BW216" s="68"/>
      <c r="BX216" s="71">
        <f t="shared" si="155"/>
        <v>0</v>
      </c>
      <c r="BY216" s="68"/>
      <c r="BZ216" s="71">
        <f t="shared" si="155"/>
        <v>0</v>
      </c>
      <c r="CA216" s="68"/>
      <c r="CB216" s="71">
        <f t="shared" si="156"/>
        <v>0</v>
      </c>
      <c r="CC216" s="68"/>
      <c r="CD216" s="71">
        <f t="shared" si="157"/>
        <v>0</v>
      </c>
      <c r="CE216" s="68"/>
      <c r="CF216" s="71">
        <f t="shared" si="158"/>
        <v>0</v>
      </c>
      <c r="CG216" s="68"/>
      <c r="CH216" s="71">
        <f t="shared" si="159"/>
        <v>0</v>
      </c>
      <c r="CI216" s="68"/>
      <c r="CJ216" s="71">
        <f t="shared" si="160"/>
        <v>0</v>
      </c>
      <c r="CK216" s="68"/>
      <c r="CL216" s="71">
        <f t="shared" si="161"/>
        <v>0</v>
      </c>
      <c r="CM216" s="68"/>
      <c r="CN216" s="71">
        <f t="shared" si="171"/>
        <v>0</v>
      </c>
      <c r="CO216" s="68"/>
      <c r="CP216" s="71">
        <f t="shared" si="162"/>
        <v>0</v>
      </c>
      <c r="CQ216" s="68"/>
      <c r="CR216" s="71">
        <f t="shared" si="163"/>
        <v>0</v>
      </c>
      <c r="CS216" s="68"/>
      <c r="CT216" s="71">
        <f t="shared" si="164"/>
        <v>0</v>
      </c>
      <c r="CU216" s="68"/>
      <c r="CV216" s="71">
        <f t="shared" si="165"/>
        <v>0</v>
      </c>
      <c r="CW216" s="68"/>
      <c r="CX216" s="71">
        <f t="shared" si="166"/>
        <v>0</v>
      </c>
      <c r="CY216" s="68"/>
      <c r="CZ216" s="71">
        <f t="shared" si="167"/>
        <v>0</v>
      </c>
      <c r="DA216" s="68"/>
      <c r="DB216" s="71">
        <f t="shared" si="168"/>
        <v>0</v>
      </c>
      <c r="DC216" s="68"/>
      <c r="DD216" s="71">
        <f t="shared" si="169"/>
        <v>0</v>
      </c>
      <c r="DE216" s="68"/>
      <c r="DF216" s="52"/>
    </row>
    <row r="217" spans="1:110" s="9" customFormat="1" x14ac:dyDescent="0.2">
      <c r="A217" s="50">
        <v>212</v>
      </c>
      <c r="B217" s="48" t="s">
        <v>2</v>
      </c>
      <c r="C217" s="48" t="s">
        <v>2</v>
      </c>
      <c r="D217" s="56" t="s">
        <v>2</v>
      </c>
      <c r="E217" s="14"/>
      <c r="F217" s="14"/>
      <c r="G217" s="14"/>
      <c r="H217" s="14"/>
      <c r="I217" s="6">
        <f t="shared" si="129"/>
        <v>0</v>
      </c>
      <c r="J217" s="7" t="str">
        <f t="shared" si="170"/>
        <v>ERROR</v>
      </c>
      <c r="K217" s="62"/>
      <c r="L217" s="62"/>
      <c r="M217" s="62"/>
      <c r="N217" s="50"/>
      <c r="O217" s="71">
        <f t="shared" si="130"/>
        <v>0</v>
      </c>
      <c r="P217" s="69"/>
      <c r="Q217" s="71">
        <f t="shared" si="131"/>
        <v>0</v>
      </c>
      <c r="R217" s="69"/>
      <c r="S217" s="69"/>
      <c r="T217" s="71">
        <f t="shared" si="132"/>
        <v>0</v>
      </c>
      <c r="U217" s="69"/>
      <c r="V217" s="69"/>
      <c r="W217" s="71">
        <f t="shared" si="133"/>
        <v>0</v>
      </c>
      <c r="X217" s="69"/>
      <c r="Y217" s="69"/>
      <c r="Z217" s="71">
        <f t="shared" si="134"/>
        <v>0</v>
      </c>
      <c r="AA217" s="69"/>
      <c r="AB217" s="69"/>
      <c r="AC217" s="71">
        <f t="shared" si="135"/>
        <v>0</v>
      </c>
      <c r="AD217" s="69"/>
      <c r="AE217" s="69"/>
      <c r="AF217" s="71">
        <f t="shared" si="136"/>
        <v>0</v>
      </c>
      <c r="AG217" s="69"/>
      <c r="AH217" s="69"/>
      <c r="AI217" s="71">
        <f t="shared" si="137"/>
        <v>0</v>
      </c>
      <c r="AJ217" s="69"/>
      <c r="AK217" s="69"/>
      <c r="AL217" s="71">
        <f t="shared" si="138"/>
        <v>0</v>
      </c>
      <c r="AM217" s="69"/>
      <c r="AN217" s="69"/>
      <c r="AO217" s="71">
        <f t="shared" si="139"/>
        <v>0</v>
      </c>
      <c r="AP217" s="69"/>
      <c r="AQ217" s="69"/>
      <c r="AR217" s="71">
        <f t="shared" si="140"/>
        <v>0</v>
      </c>
      <c r="AS217" s="69"/>
      <c r="AT217" s="71">
        <f t="shared" si="141"/>
        <v>0</v>
      </c>
      <c r="AU217" s="69"/>
      <c r="AV217" s="71">
        <f t="shared" si="141"/>
        <v>0</v>
      </c>
      <c r="AW217" s="69"/>
      <c r="AX217" s="71">
        <f t="shared" si="142"/>
        <v>0</v>
      </c>
      <c r="AY217" s="69"/>
      <c r="AZ217" s="71">
        <f t="shared" si="143"/>
        <v>0</v>
      </c>
      <c r="BA217" s="69"/>
      <c r="BB217" s="71">
        <f t="shared" si="144"/>
        <v>0</v>
      </c>
      <c r="BC217" s="69"/>
      <c r="BD217" s="71">
        <f t="shared" si="145"/>
        <v>0</v>
      </c>
      <c r="BE217" s="69"/>
      <c r="BF217" s="71">
        <f t="shared" si="146"/>
        <v>0</v>
      </c>
      <c r="BG217" s="69"/>
      <c r="BH217" s="71">
        <f t="shared" si="147"/>
        <v>0</v>
      </c>
      <c r="BI217" s="69"/>
      <c r="BJ217" s="71">
        <f t="shared" si="148"/>
        <v>0</v>
      </c>
      <c r="BK217" s="69"/>
      <c r="BL217" s="71">
        <f t="shared" si="149"/>
        <v>0</v>
      </c>
      <c r="BM217" s="69"/>
      <c r="BN217" s="71">
        <f t="shared" si="150"/>
        <v>0</v>
      </c>
      <c r="BO217" s="69"/>
      <c r="BP217" s="71">
        <f t="shared" si="151"/>
        <v>0</v>
      </c>
      <c r="BQ217" s="69"/>
      <c r="BR217" s="71">
        <f t="shared" si="152"/>
        <v>0</v>
      </c>
      <c r="BS217" s="69"/>
      <c r="BT217" s="71">
        <f t="shared" si="153"/>
        <v>0</v>
      </c>
      <c r="BU217" s="69"/>
      <c r="BV217" s="71">
        <f t="shared" si="154"/>
        <v>0</v>
      </c>
      <c r="BW217" s="69"/>
      <c r="BX217" s="71">
        <f t="shared" si="155"/>
        <v>0</v>
      </c>
      <c r="BY217" s="69"/>
      <c r="BZ217" s="71">
        <f t="shared" si="155"/>
        <v>0</v>
      </c>
      <c r="CA217" s="69"/>
      <c r="CB217" s="71">
        <f t="shared" si="156"/>
        <v>0</v>
      </c>
      <c r="CC217" s="69"/>
      <c r="CD217" s="71">
        <f t="shared" si="157"/>
        <v>0</v>
      </c>
      <c r="CE217" s="69"/>
      <c r="CF217" s="71">
        <f t="shared" si="158"/>
        <v>0</v>
      </c>
      <c r="CG217" s="69"/>
      <c r="CH217" s="71">
        <f t="shared" si="159"/>
        <v>0</v>
      </c>
      <c r="CI217" s="69"/>
      <c r="CJ217" s="71">
        <f t="shared" si="160"/>
        <v>0</v>
      </c>
      <c r="CK217" s="69"/>
      <c r="CL217" s="71">
        <f t="shared" si="161"/>
        <v>0</v>
      </c>
      <c r="CM217" s="69"/>
      <c r="CN217" s="71">
        <f t="shared" si="171"/>
        <v>0</v>
      </c>
      <c r="CO217" s="69"/>
      <c r="CP217" s="71">
        <f t="shared" si="162"/>
        <v>0</v>
      </c>
      <c r="CQ217" s="69"/>
      <c r="CR217" s="71">
        <f t="shared" si="163"/>
        <v>0</v>
      </c>
      <c r="CS217" s="69"/>
      <c r="CT217" s="71">
        <f t="shared" si="164"/>
        <v>0</v>
      </c>
      <c r="CU217" s="69"/>
      <c r="CV217" s="71">
        <f t="shared" si="165"/>
        <v>0</v>
      </c>
      <c r="CW217" s="69"/>
      <c r="CX217" s="71">
        <f t="shared" si="166"/>
        <v>0</v>
      </c>
      <c r="CY217" s="69"/>
      <c r="CZ217" s="71">
        <f t="shared" si="167"/>
        <v>0</v>
      </c>
      <c r="DA217" s="69"/>
      <c r="DB217" s="71">
        <f t="shared" si="168"/>
        <v>0</v>
      </c>
      <c r="DC217" s="69"/>
      <c r="DD217" s="71">
        <f t="shared" si="169"/>
        <v>0</v>
      </c>
      <c r="DE217" s="69"/>
      <c r="DF217" s="52"/>
    </row>
    <row r="218" spans="1:110" s="9" customFormat="1" x14ac:dyDescent="0.2">
      <c r="A218" s="65">
        <v>213</v>
      </c>
      <c r="B218" s="5"/>
      <c r="C218" s="5"/>
      <c r="D218" s="54"/>
      <c r="E218" s="13"/>
      <c r="F218" s="13"/>
      <c r="G218" s="13"/>
      <c r="H218" s="13"/>
      <c r="I218" s="6">
        <f t="shared" si="129"/>
        <v>0</v>
      </c>
      <c r="J218" s="7" t="str">
        <f t="shared" si="170"/>
        <v>ERROR</v>
      </c>
      <c r="K218" s="61"/>
      <c r="L218" s="61"/>
      <c r="M218" s="61"/>
      <c r="N218" s="50"/>
      <c r="O218" s="71">
        <f t="shared" si="130"/>
        <v>0</v>
      </c>
      <c r="P218" s="68"/>
      <c r="Q218" s="71">
        <f t="shared" si="131"/>
        <v>0</v>
      </c>
      <c r="R218" s="68"/>
      <c r="S218" s="68"/>
      <c r="T218" s="71">
        <f t="shared" si="132"/>
        <v>0</v>
      </c>
      <c r="U218" s="68"/>
      <c r="V218" s="68"/>
      <c r="W218" s="71">
        <f t="shared" si="133"/>
        <v>0</v>
      </c>
      <c r="X218" s="68"/>
      <c r="Y218" s="68"/>
      <c r="Z218" s="71">
        <f t="shared" si="134"/>
        <v>0</v>
      </c>
      <c r="AA218" s="68"/>
      <c r="AB218" s="68"/>
      <c r="AC218" s="71">
        <f t="shared" si="135"/>
        <v>0</v>
      </c>
      <c r="AD218" s="68"/>
      <c r="AE218" s="68"/>
      <c r="AF218" s="71">
        <f t="shared" si="136"/>
        <v>0</v>
      </c>
      <c r="AG218" s="68"/>
      <c r="AH218" s="68"/>
      <c r="AI218" s="71">
        <f t="shared" si="137"/>
        <v>0</v>
      </c>
      <c r="AJ218" s="68"/>
      <c r="AK218" s="68"/>
      <c r="AL218" s="71">
        <f t="shared" si="138"/>
        <v>0</v>
      </c>
      <c r="AM218" s="68"/>
      <c r="AN218" s="68"/>
      <c r="AO218" s="71">
        <f t="shared" si="139"/>
        <v>0</v>
      </c>
      <c r="AP218" s="68"/>
      <c r="AQ218" s="68"/>
      <c r="AR218" s="71">
        <f t="shared" si="140"/>
        <v>0</v>
      </c>
      <c r="AS218" s="68"/>
      <c r="AT218" s="71">
        <f t="shared" si="141"/>
        <v>0</v>
      </c>
      <c r="AU218" s="68"/>
      <c r="AV218" s="71">
        <f t="shared" si="141"/>
        <v>0</v>
      </c>
      <c r="AW218" s="68"/>
      <c r="AX218" s="71">
        <f t="shared" si="142"/>
        <v>0</v>
      </c>
      <c r="AY218" s="68"/>
      <c r="AZ218" s="71">
        <f t="shared" si="143"/>
        <v>0</v>
      </c>
      <c r="BA218" s="68"/>
      <c r="BB218" s="71">
        <f t="shared" si="144"/>
        <v>0</v>
      </c>
      <c r="BC218" s="68"/>
      <c r="BD218" s="71">
        <f t="shared" si="145"/>
        <v>0</v>
      </c>
      <c r="BE218" s="68"/>
      <c r="BF218" s="71">
        <f t="shared" si="146"/>
        <v>0</v>
      </c>
      <c r="BG218" s="68"/>
      <c r="BH218" s="71">
        <f t="shared" si="147"/>
        <v>0</v>
      </c>
      <c r="BI218" s="68"/>
      <c r="BJ218" s="71">
        <f t="shared" si="148"/>
        <v>0</v>
      </c>
      <c r="BK218" s="68"/>
      <c r="BL218" s="71">
        <f t="shared" si="149"/>
        <v>0</v>
      </c>
      <c r="BM218" s="68"/>
      <c r="BN218" s="71">
        <f t="shared" si="150"/>
        <v>0</v>
      </c>
      <c r="BO218" s="68"/>
      <c r="BP218" s="71">
        <f t="shared" si="151"/>
        <v>0</v>
      </c>
      <c r="BQ218" s="68"/>
      <c r="BR218" s="71">
        <f t="shared" si="152"/>
        <v>0</v>
      </c>
      <c r="BS218" s="68"/>
      <c r="BT218" s="71">
        <f t="shared" si="153"/>
        <v>0</v>
      </c>
      <c r="BU218" s="68"/>
      <c r="BV218" s="71">
        <f t="shared" si="154"/>
        <v>0</v>
      </c>
      <c r="BW218" s="68"/>
      <c r="BX218" s="71">
        <f t="shared" si="155"/>
        <v>0</v>
      </c>
      <c r="BY218" s="68"/>
      <c r="BZ218" s="71">
        <f t="shared" si="155"/>
        <v>0</v>
      </c>
      <c r="CA218" s="68"/>
      <c r="CB218" s="71">
        <f t="shared" si="156"/>
        <v>0</v>
      </c>
      <c r="CC218" s="68"/>
      <c r="CD218" s="71">
        <f t="shared" si="157"/>
        <v>0</v>
      </c>
      <c r="CE218" s="68"/>
      <c r="CF218" s="71">
        <f t="shared" si="158"/>
        <v>0</v>
      </c>
      <c r="CG218" s="68"/>
      <c r="CH218" s="71">
        <f t="shared" si="159"/>
        <v>0</v>
      </c>
      <c r="CI218" s="68"/>
      <c r="CJ218" s="71">
        <f t="shared" si="160"/>
        <v>0</v>
      </c>
      <c r="CK218" s="68"/>
      <c r="CL218" s="71">
        <f t="shared" si="161"/>
        <v>0</v>
      </c>
      <c r="CM218" s="68"/>
      <c r="CN218" s="71">
        <f t="shared" si="171"/>
        <v>0</v>
      </c>
      <c r="CO218" s="68"/>
      <c r="CP218" s="71">
        <f t="shared" si="162"/>
        <v>0</v>
      </c>
      <c r="CQ218" s="68"/>
      <c r="CR218" s="71">
        <f t="shared" si="163"/>
        <v>0</v>
      </c>
      <c r="CS218" s="68"/>
      <c r="CT218" s="71">
        <f t="shared" si="164"/>
        <v>0</v>
      </c>
      <c r="CU218" s="68"/>
      <c r="CV218" s="71">
        <f t="shared" si="165"/>
        <v>0</v>
      </c>
      <c r="CW218" s="68"/>
      <c r="CX218" s="71">
        <f t="shared" si="166"/>
        <v>0</v>
      </c>
      <c r="CY218" s="68"/>
      <c r="CZ218" s="71">
        <f t="shared" si="167"/>
        <v>0</v>
      </c>
      <c r="DA218" s="68"/>
      <c r="DB218" s="71">
        <f t="shared" si="168"/>
        <v>0</v>
      </c>
      <c r="DC218" s="68"/>
      <c r="DD218" s="71">
        <f t="shared" si="169"/>
        <v>0</v>
      </c>
      <c r="DE218" s="68"/>
      <c r="DF218" s="52"/>
    </row>
    <row r="219" spans="1:110" s="9" customFormat="1" x14ac:dyDescent="0.2">
      <c r="A219" s="50">
        <v>214</v>
      </c>
      <c r="B219" s="48" t="s">
        <v>2</v>
      </c>
      <c r="C219" s="48" t="s">
        <v>2</v>
      </c>
      <c r="D219" s="56" t="s">
        <v>2</v>
      </c>
      <c r="E219" s="14"/>
      <c r="F219" s="14"/>
      <c r="G219" s="14"/>
      <c r="H219" s="14"/>
      <c r="I219" s="6">
        <f t="shared" si="129"/>
        <v>0</v>
      </c>
      <c r="J219" s="7" t="str">
        <f t="shared" si="170"/>
        <v>ERROR</v>
      </c>
      <c r="K219" s="62"/>
      <c r="L219" s="62"/>
      <c r="M219" s="62"/>
      <c r="N219" s="50"/>
      <c r="O219" s="71">
        <f t="shared" si="130"/>
        <v>0</v>
      </c>
      <c r="P219" s="69"/>
      <c r="Q219" s="71">
        <f t="shared" si="131"/>
        <v>0</v>
      </c>
      <c r="R219" s="69"/>
      <c r="S219" s="69"/>
      <c r="T219" s="71">
        <f t="shared" si="132"/>
        <v>0</v>
      </c>
      <c r="U219" s="69"/>
      <c r="V219" s="69"/>
      <c r="W219" s="71">
        <f t="shared" si="133"/>
        <v>0</v>
      </c>
      <c r="X219" s="69"/>
      <c r="Y219" s="69"/>
      <c r="Z219" s="71">
        <f t="shared" si="134"/>
        <v>0</v>
      </c>
      <c r="AA219" s="69"/>
      <c r="AB219" s="69"/>
      <c r="AC219" s="71">
        <f t="shared" si="135"/>
        <v>0</v>
      </c>
      <c r="AD219" s="69"/>
      <c r="AE219" s="69"/>
      <c r="AF219" s="71">
        <f t="shared" si="136"/>
        <v>0</v>
      </c>
      <c r="AG219" s="69"/>
      <c r="AH219" s="69"/>
      <c r="AI219" s="71">
        <f t="shared" si="137"/>
        <v>0</v>
      </c>
      <c r="AJ219" s="69"/>
      <c r="AK219" s="69"/>
      <c r="AL219" s="71">
        <f t="shared" si="138"/>
        <v>0</v>
      </c>
      <c r="AM219" s="69"/>
      <c r="AN219" s="69"/>
      <c r="AO219" s="71">
        <f t="shared" si="139"/>
        <v>0</v>
      </c>
      <c r="AP219" s="69"/>
      <c r="AQ219" s="69"/>
      <c r="AR219" s="71">
        <f t="shared" si="140"/>
        <v>0</v>
      </c>
      <c r="AS219" s="69"/>
      <c r="AT219" s="71">
        <f t="shared" si="141"/>
        <v>0</v>
      </c>
      <c r="AU219" s="69"/>
      <c r="AV219" s="71">
        <f t="shared" si="141"/>
        <v>0</v>
      </c>
      <c r="AW219" s="69"/>
      <c r="AX219" s="71">
        <f t="shared" si="142"/>
        <v>0</v>
      </c>
      <c r="AY219" s="69"/>
      <c r="AZ219" s="71">
        <f t="shared" si="143"/>
        <v>0</v>
      </c>
      <c r="BA219" s="69"/>
      <c r="BB219" s="71">
        <f t="shared" si="144"/>
        <v>0</v>
      </c>
      <c r="BC219" s="69"/>
      <c r="BD219" s="71">
        <f t="shared" si="145"/>
        <v>0</v>
      </c>
      <c r="BE219" s="69"/>
      <c r="BF219" s="71">
        <f t="shared" si="146"/>
        <v>0</v>
      </c>
      <c r="BG219" s="69"/>
      <c r="BH219" s="71">
        <f t="shared" si="147"/>
        <v>0</v>
      </c>
      <c r="BI219" s="69"/>
      <c r="BJ219" s="71">
        <f t="shared" si="148"/>
        <v>0</v>
      </c>
      <c r="BK219" s="69"/>
      <c r="BL219" s="71">
        <f t="shared" si="149"/>
        <v>0</v>
      </c>
      <c r="BM219" s="69"/>
      <c r="BN219" s="71">
        <f t="shared" si="150"/>
        <v>0</v>
      </c>
      <c r="BO219" s="69"/>
      <c r="BP219" s="71">
        <f t="shared" si="151"/>
        <v>0</v>
      </c>
      <c r="BQ219" s="69"/>
      <c r="BR219" s="71">
        <f t="shared" si="152"/>
        <v>0</v>
      </c>
      <c r="BS219" s="69"/>
      <c r="BT219" s="71">
        <f t="shared" si="153"/>
        <v>0</v>
      </c>
      <c r="BU219" s="69"/>
      <c r="BV219" s="71">
        <f t="shared" si="154"/>
        <v>0</v>
      </c>
      <c r="BW219" s="69"/>
      <c r="BX219" s="71">
        <f t="shared" si="155"/>
        <v>0</v>
      </c>
      <c r="BY219" s="69"/>
      <c r="BZ219" s="71">
        <f t="shared" si="155"/>
        <v>0</v>
      </c>
      <c r="CA219" s="69"/>
      <c r="CB219" s="71">
        <f t="shared" si="156"/>
        <v>0</v>
      </c>
      <c r="CC219" s="69"/>
      <c r="CD219" s="71">
        <f t="shared" si="157"/>
        <v>0</v>
      </c>
      <c r="CE219" s="69"/>
      <c r="CF219" s="71">
        <f t="shared" si="158"/>
        <v>0</v>
      </c>
      <c r="CG219" s="69"/>
      <c r="CH219" s="71">
        <f t="shared" si="159"/>
        <v>0</v>
      </c>
      <c r="CI219" s="69"/>
      <c r="CJ219" s="71">
        <f t="shared" si="160"/>
        <v>0</v>
      </c>
      <c r="CK219" s="69"/>
      <c r="CL219" s="71">
        <f t="shared" si="161"/>
        <v>0</v>
      </c>
      <c r="CM219" s="69"/>
      <c r="CN219" s="71">
        <f t="shared" si="171"/>
        <v>0</v>
      </c>
      <c r="CO219" s="69"/>
      <c r="CP219" s="71">
        <f t="shared" si="162"/>
        <v>0</v>
      </c>
      <c r="CQ219" s="69"/>
      <c r="CR219" s="71">
        <f t="shared" si="163"/>
        <v>0</v>
      </c>
      <c r="CS219" s="69"/>
      <c r="CT219" s="71">
        <f t="shared" si="164"/>
        <v>0</v>
      </c>
      <c r="CU219" s="69"/>
      <c r="CV219" s="71">
        <f t="shared" si="165"/>
        <v>0</v>
      </c>
      <c r="CW219" s="69"/>
      <c r="CX219" s="71">
        <f t="shared" si="166"/>
        <v>0</v>
      </c>
      <c r="CY219" s="69"/>
      <c r="CZ219" s="71">
        <f t="shared" si="167"/>
        <v>0</v>
      </c>
      <c r="DA219" s="69"/>
      <c r="DB219" s="71">
        <f t="shared" si="168"/>
        <v>0</v>
      </c>
      <c r="DC219" s="69"/>
      <c r="DD219" s="71">
        <f t="shared" si="169"/>
        <v>0</v>
      </c>
      <c r="DE219" s="69"/>
      <c r="DF219" s="52"/>
    </row>
    <row r="220" spans="1:110" s="9" customFormat="1" x14ac:dyDescent="0.2">
      <c r="A220" s="65">
        <v>215</v>
      </c>
      <c r="B220" s="5"/>
      <c r="C220" s="5"/>
      <c r="D220" s="54"/>
      <c r="E220" s="13"/>
      <c r="F220" s="13"/>
      <c r="G220" s="13"/>
      <c r="H220" s="13"/>
      <c r="I220" s="6">
        <f t="shared" si="129"/>
        <v>0</v>
      </c>
      <c r="J220" s="7" t="str">
        <f t="shared" si="170"/>
        <v>ERROR</v>
      </c>
      <c r="K220" s="61"/>
      <c r="L220" s="61"/>
      <c r="M220" s="61"/>
      <c r="N220" s="50"/>
      <c r="O220" s="71">
        <f t="shared" si="130"/>
        <v>0</v>
      </c>
      <c r="P220" s="68"/>
      <c r="Q220" s="71">
        <f t="shared" si="131"/>
        <v>0</v>
      </c>
      <c r="R220" s="68"/>
      <c r="S220" s="68"/>
      <c r="T220" s="71">
        <f t="shared" si="132"/>
        <v>0</v>
      </c>
      <c r="U220" s="68"/>
      <c r="V220" s="68"/>
      <c r="W220" s="71">
        <f t="shared" si="133"/>
        <v>0</v>
      </c>
      <c r="X220" s="68"/>
      <c r="Y220" s="68"/>
      <c r="Z220" s="71">
        <f t="shared" si="134"/>
        <v>0</v>
      </c>
      <c r="AA220" s="68"/>
      <c r="AB220" s="68"/>
      <c r="AC220" s="71">
        <f t="shared" si="135"/>
        <v>0</v>
      </c>
      <c r="AD220" s="68"/>
      <c r="AE220" s="68"/>
      <c r="AF220" s="71">
        <f t="shared" si="136"/>
        <v>0</v>
      </c>
      <c r="AG220" s="68"/>
      <c r="AH220" s="68"/>
      <c r="AI220" s="71">
        <f t="shared" si="137"/>
        <v>0</v>
      </c>
      <c r="AJ220" s="68"/>
      <c r="AK220" s="68"/>
      <c r="AL220" s="71">
        <f t="shared" si="138"/>
        <v>0</v>
      </c>
      <c r="AM220" s="68"/>
      <c r="AN220" s="68"/>
      <c r="AO220" s="71">
        <f t="shared" si="139"/>
        <v>0</v>
      </c>
      <c r="AP220" s="68"/>
      <c r="AQ220" s="68"/>
      <c r="AR220" s="71">
        <f t="shared" si="140"/>
        <v>0</v>
      </c>
      <c r="AS220" s="68"/>
      <c r="AT220" s="71">
        <f t="shared" si="141"/>
        <v>0</v>
      </c>
      <c r="AU220" s="68"/>
      <c r="AV220" s="71">
        <f t="shared" si="141"/>
        <v>0</v>
      </c>
      <c r="AW220" s="68"/>
      <c r="AX220" s="71">
        <f t="shared" si="142"/>
        <v>0</v>
      </c>
      <c r="AY220" s="68"/>
      <c r="AZ220" s="71">
        <f t="shared" si="143"/>
        <v>0</v>
      </c>
      <c r="BA220" s="68"/>
      <c r="BB220" s="71">
        <f t="shared" si="144"/>
        <v>0</v>
      </c>
      <c r="BC220" s="68"/>
      <c r="BD220" s="71">
        <f t="shared" si="145"/>
        <v>0</v>
      </c>
      <c r="BE220" s="68"/>
      <c r="BF220" s="71">
        <f t="shared" si="146"/>
        <v>0</v>
      </c>
      <c r="BG220" s="68"/>
      <c r="BH220" s="71">
        <f t="shared" si="147"/>
        <v>0</v>
      </c>
      <c r="BI220" s="68"/>
      <c r="BJ220" s="71">
        <f t="shared" si="148"/>
        <v>0</v>
      </c>
      <c r="BK220" s="68"/>
      <c r="BL220" s="71">
        <f t="shared" si="149"/>
        <v>0</v>
      </c>
      <c r="BM220" s="68"/>
      <c r="BN220" s="71">
        <f t="shared" si="150"/>
        <v>0</v>
      </c>
      <c r="BO220" s="68"/>
      <c r="BP220" s="71">
        <f t="shared" si="151"/>
        <v>0</v>
      </c>
      <c r="BQ220" s="68"/>
      <c r="BR220" s="71">
        <f t="shared" si="152"/>
        <v>0</v>
      </c>
      <c r="BS220" s="68"/>
      <c r="BT220" s="71">
        <f t="shared" si="153"/>
        <v>0</v>
      </c>
      <c r="BU220" s="68"/>
      <c r="BV220" s="71">
        <f t="shared" si="154"/>
        <v>0</v>
      </c>
      <c r="BW220" s="68"/>
      <c r="BX220" s="71">
        <f t="shared" si="155"/>
        <v>0</v>
      </c>
      <c r="BY220" s="68"/>
      <c r="BZ220" s="71">
        <f t="shared" si="155"/>
        <v>0</v>
      </c>
      <c r="CA220" s="68"/>
      <c r="CB220" s="71">
        <f t="shared" si="156"/>
        <v>0</v>
      </c>
      <c r="CC220" s="68"/>
      <c r="CD220" s="71">
        <f t="shared" si="157"/>
        <v>0</v>
      </c>
      <c r="CE220" s="68"/>
      <c r="CF220" s="71">
        <f t="shared" si="158"/>
        <v>0</v>
      </c>
      <c r="CG220" s="68"/>
      <c r="CH220" s="71">
        <f t="shared" si="159"/>
        <v>0</v>
      </c>
      <c r="CI220" s="68"/>
      <c r="CJ220" s="71">
        <f t="shared" si="160"/>
        <v>0</v>
      </c>
      <c r="CK220" s="68"/>
      <c r="CL220" s="71">
        <f t="shared" si="161"/>
        <v>0</v>
      </c>
      <c r="CM220" s="68"/>
      <c r="CN220" s="71">
        <f t="shared" si="171"/>
        <v>0</v>
      </c>
      <c r="CO220" s="68"/>
      <c r="CP220" s="71">
        <f t="shared" si="162"/>
        <v>0</v>
      </c>
      <c r="CQ220" s="68"/>
      <c r="CR220" s="71">
        <f t="shared" si="163"/>
        <v>0</v>
      </c>
      <c r="CS220" s="68"/>
      <c r="CT220" s="71">
        <f t="shared" si="164"/>
        <v>0</v>
      </c>
      <c r="CU220" s="68"/>
      <c r="CV220" s="71">
        <f t="shared" si="165"/>
        <v>0</v>
      </c>
      <c r="CW220" s="68"/>
      <c r="CX220" s="71">
        <f t="shared" si="166"/>
        <v>0</v>
      </c>
      <c r="CY220" s="68"/>
      <c r="CZ220" s="71">
        <f t="shared" si="167"/>
        <v>0</v>
      </c>
      <c r="DA220" s="68"/>
      <c r="DB220" s="71">
        <f t="shared" si="168"/>
        <v>0</v>
      </c>
      <c r="DC220" s="68"/>
      <c r="DD220" s="71">
        <f t="shared" si="169"/>
        <v>0</v>
      </c>
      <c r="DE220" s="68"/>
      <c r="DF220" s="52"/>
    </row>
    <row r="221" spans="1:110" s="9" customFormat="1" x14ac:dyDescent="0.2">
      <c r="A221" s="50">
        <v>216</v>
      </c>
      <c r="B221" s="48" t="s">
        <v>2</v>
      </c>
      <c r="C221" s="48" t="s">
        <v>2</v>
      </c>
      <c r="D221" s="56" t="s">
        <v>2</v>
      </c>
      <c r="E221" s="14"/>
      <c r="F221" s="14"/>
      <c r="G221" s="14"/>
      <c r="H221" s="14"/>
      <c r="I221" s="6">
        <f t="shared" si="129"/>
        <v>0</v>
      </c>
      <c r="J221" s="7" t="str">
        <f t="shared" si="170"/>
        <v>ERROR</v>
      </c>
      <c r="K221" s="62"/>
      <c r="L221" s="62"/>
      <c r="M221" s="62"/>
      <c r="N221" s="50"/>
      <c r="O221" s="71">
        <f t="shared" si="130"/>
        <v>0</v>
      </c>
      <c r="P221" s="69"/>
      <c r="Q221" s="71">
        <f t="shared" si="131"/>
        <v>0</v>
      </c>
      <c r="R221" s="69"/>
      <c r="S221" s="69"/>
      <c r="T221" s="71">
        <f t="shared" si="132"/>
        <v>0</v>
      </c>
      <c r="U221" s="69"/>
      <c r="V221" s="69"/>
      <c r="W221" s="71">
        <f t="shared" si="133"/>
        <v>0</v>
      </c>
      <c r="X221" s="69"/>
      <c r="Y221" s="69"/>
      <c r="Z221" s="71">
        <f t="shared" si="134"/>
        <v>0</v>
      </c>
      <c r="AA221" s="69"/>
      <c r="AB221" s="69"/>
      <c r="AC221" s="71">
        <f t="shared" si="135"/>
        <v>0</v>
      </c>
      <c r="AD221" s="69"/>
      <c r="AE221" s="69"/>
      <c r="AF221" s="71">
        <f t="shared" si="136"/>
        <v>0</v>
      </c>
      <c r="AG221" s="69"/>
      <c r="AH221" s="69"/>
      <c r="AI221" s="71">
        <f t="shared" si="137"/>
        <v>0</v>
      </c>
      <c r="AJ221" s="69"/>
      <c r="AK221" s="69"/>
      <c r="AL221" s="71">
        <f t="shared" si="138"/>
        <v>0</v>
      </c>
      <c r="AM221" s="69"/>
      <c r="AN221" s="69"/>
      <c r="AO221" s="71">
        <f t="shared" si="139"/>
        <v>0</v>
      </c>
      <c r="AP221" s="69"/>
      <c r="AQ221" s="69"/>
      <c r="AR221" s="71">
        <f t="shared" si="140"/>
        <v>0</v>
      </c>
      <c r="AS221" s="69"/>
      <c r="AT221" s="71">
        <f t="shared" si="141"/>
        <v>0</v>
      </c>
      <c r="AU221" s="69"/>
      <c r="AV221" s="71">
        <f t="shared" si="141"/>
        <v>0</v>
      </c>
      <c r="AW221" s="69"/>
      <c r="AX221" s="71">
        <f t="shared" si="142"/>
        <v>0</v>
      </c>
      <c r="AY221" s="69"/>
      <c r="AZ221" s="71">
        <f t="shared" si="143"/>
        <v>0</v>
      </c>
      <c r="BA221" s="69"/>
      <c r="BB221" s="71">
        <f t="shared" si="144"/>
        <v>0</v>
      </c>
      <c r="BC221" s="69"/>
      <c r="BD221" s="71">
        <f t="shared" si="145"/>
        <v>0</v>
      </c>
      <c r="BE221" s="69"/>
      <c r="BF221" s="71">
        <f t="shared" si="146"/>
        <v>0</v>
      </c>
      <c r="BG221" s="69"/>
      <c r="BH221" s="71">
        <f t="shared" si="147"/>
        <v>0</v>
      </c>
      <c r="BI221" s="69"/>
      <c r="BJ221" s="71">
        <f t="shared" si="148"/>
        <v>0</v>
      </c>
      <c r="BK221" s="69"/>
      <c r="BL221" s="71">
        <f t="shared" si="149"/>
        <v>0</v>
      </c>
      <c r="BM221" s="69"/>
      <c r="BN221" s="71">
        <f t="shared" si="150"/>
        <v>0</v>
      </c>
      <c r="BO221" s="69"/>
      <c r="BP221" s="71">
        <f t="shared" si="151"/>
        <v>0</v>
      </c>
      <c r="BQ221" s="69"/>
      <c r="BR221" s="71">
        <f t="shared" si="152"/>
        <v>0</v>
      </c>
      <c r="BS221" s="69"/>
      <c r="BT221" s="71">
        <f t="shared" si="153"/>
        <v>0</v>
      </c>
      <c r="BU221" s="69"/>
      <c r="BV221" s="71">
        <f t="shared" si="154"/>
        <v>0</v>
      </c>
      <c r="BW221" s="69"/>
      <c r="BX221" s="71">
        <f t="shared" si="155"/>
        <v>0</v>
      </c>
      <c r="BY221" s="69"/>
      <c r="BZ221" s="71">
        <f t="shared" si="155"/>
        <v>0</v>
      </c>
      <c r="CA221" s="69"/>
      <c r="CB221" s="71">
        <f t="shared" si="156"/>
        <v>0</v>
      </c>
      <c r="CC221" s="69"/>
      <c r="CD221" s="71">
        <f t="shared" si="157"/>
        <v>0</v>
      </c>
      <c r="CE221" s="69"/>
      <c r="CF221" s="71">
        <f t="shared" si="158"/>
        <v>0</v>
      </c>
      <c r="CG221" s="69"/>
      <c r="CH221" s="71">
        <f t="shared" si="159"/>
        <v>0</v>
      </c>
      <c r="CI221" s="69"/>
      <c r="CJ221" s="71">
        <f t="shared" si="160"/>
        <v>0</v>
      </c>
      <c r="CK221" s="69"/>
      <c r="CL221" s="71">
        <f t="shared" si="161"/>
        <v>0</v>
      </c>
      <c r="CM221" s="69"/>
      <c r="CN221" s="71">
        <f t="shared" si="171"/>
        <v>0</v>
      </c>
      <c r="CO221" s="69"/>
      <c r="CP221" s="71">
        <f t="shared" si="162"/>
        <v>0</v>
      </c>
      <c r="CQ221" s="69"/>
      <c r="CR221" s="71">
        <f t="shared" si="163"/>
        <v>0</v>
      </c>
      <c r="CS221" s="69"/>
      <c r="CT221" s="71">
        <f t="shared" si="164"/>
        <v>0</v>
      </c>
      <c r="CU221" s="69"/>
      <c r="CV221" s="71">
        <f t="shared" si="165"/>
        <v>0</v>
      </c>
      <c r="CW221" s="69"/>
      <c r="CX221" s="71">
        <f t="shared" si="166"/>
        <v>0</v>
      </c>
      <c r="CY221" s="69"/>
      <c r="CZ221" s="71">
        <f t="shared" si="167"/>
        <v>0</v>
      </c>
      <c r="DA221" s="69"/>
      <c r="DB221" s="71">
        <f t="shared" si="168"/>
        <v>0</v>
      </c>
      <c r="DC221" s="69"/>
      <c r="DD221" s="71">
        <f t="shared" si="169"/>
        <v>0</v>
      </c>
      <c r="DE221" s="69"/>
      <c r="DF221" s="52"/>
    </row>
    <row r="222" spans="1:110" s="9" customFormat="1" x14ac:dyDescent="0.2">
      <c r="A222" s="65">
        <v>217</v>
      </c>
      <c r="B222" s="5"/>
      <c r="C222" s="5"/>
      <c r="D222" s="54"/>
      <c r="E222" s="13"/>
      <c r="F222" s="13"/>
      <c r="G222" s="13"/>
      <c r="H222" s="13"/>
      <c r="I222" s="6">
        <f t="shared" si="129"/>
        <v>0</v>
      </c>
      <c r="J222" s="7" t="str">
        <f t="shared" si="170"/>
        <v>ERROR</v>
      </c>
      <c r="K222" s="61"/>
      <c r="L222" s="61"/>
      <c r="M222" s="61"/>
      <c r="N222" s="50"/>
      <c r="O222" s="71">
        <f t="shared" si="130"/>
        <v>0</v>
      </c>
      <c r="P222" s="68"/>
      <c r="Q222" s="71">
        <f t="shared" si="131"/>
        <v>0</v>
      </c>
      <c r="R222" s="68"/>
      <c r="S222" s="68"/>
      <c r="T222" s="71">
        <f t="shared" si="132"/>
        <v>0</v>
      </c>
      <c r="U222" s="68"/>
      <c r="V222" s="68"/>
      <c r="W222" s="71">
        <f t="shared" si="133"/>
        <v>0</v>
      </c>
      <c r="X222" s="68"/>
      <c r="Y222" s="68"/>
      <c r="Z222" s="71">
        <f t="shared" si="134"/>
        <v>0</v>
      </c>
      <c r="AA222" s="68"/>
      <c r="AB222" s="68"/>
      <c r="AC222" s="71">
        <f t="shared" si="135"/>
        <v>0</v>
      </c>
      <c r="AD222" s="68"/>
      <c r="AE222" s="68"/>
      <c r="AF222" s="71">
        <f t="shared" si="136"/>
        <v>0</v>
      </c>
      <c r="AG222" s="68"/>
      <c r="AH222" s="68"/>
      <c r="AI222" s="71">
        <f t="shared" si="137"/>
        <v>0</v>
      </c>
      <c r="AJ222" s="68"/>
      <c r="AK222" s="68"/>
      <c r="AL222" s="71">
        <f t="shared" si="138"/>
        <v>0</v>
      </c>
      <c r="AM222" s="68"/>
      <c r="AN222" s="68"/>
      <c r="AO222" s="71">
        <f t="shared" si="139"/>
        <v>0</v>
      </c>
      <c r="AP222" s="68"/>
      <c r="AQ222" s="68"/>
      <c r="AR222" s="71">
        <f t="shared" si="140"/>
        <v>0</v>
      </c>
      <c r="AS222" s="68"/>
      <c r="AT222" s="71">
        <f t="shared" si="141"/>
        <v>0</v>
      </c>
      <c r="AU222" s="68"/>
      <c r="AV222" s="71">
        <f t="shared" si="141"/>
        <v>0</v>
      </c>
      <c r="AW222" s="68"/>
      <c r="AX222" s="71">
        <f t="shared" si="142"/>
        <v>0</v>
      </c>
      <c r="AY222" s="68"/>
      <c r="AZ222" s="71">
        <f t="shared" si="143"/>
        <v>0</v>
      </c>
      <c r="BA222" s="68"/>
      <c r="BB222" s="71">
        <f t="shared" si="144"/>
        <v>0</v>
      </c>
      <c r="BC222" s="68"/>
      <c r="BD222" s="71">
        <f t="shared" si="145"/>
        <v>0</v>
      </c>
      <c r="BE222" s="68"/>
      <c r="BF222" s="71">
        <f t="shared" si="146"/>
        <v>0</v>
      </c>
      <c r="BG222" s="68"/>
      <c r="BH222" s="71">
        <f t="shared" si="147"/>
        <v>0</v>
      </c>
      <c r="BI222" s="68"/>
      <c r="BJ222" s="71">
        <f t="shared" si="148"/>
        <v>0</v>
      </c>
      <c r="BK222" s="68"/>
      <c r="BL222" s="71">
        <f t="shared" si="149"/>
        <v>0</v>
      </c>
      <c r="BM222" s="68"/>
      <c r="BN222" s="71">
        <f t="shared" si="150"/>
        <v>0</v>
      </c>
      <c r="BO222" s="68"/>
      <c r="BP222" s="71">
        <f t="shared" si="151"/>
        <v>0</v>
      </c>
      <c r="BQ222" s="68"/>
      <c r="BR222" s="71">
        <f t="shared" si="152"/>
        <v>0</v>
      </c>
      <c r="BS222" s="68"/>
      <c r="BT222" s="71">
        <f t="shared" si="153"/>
        <v>0</v>
      </c>
      <c r="BU222" s="68"/>
      <c r="BV222" s="71">
        <f t="shared" si="154"/>
        <v>0</v>
      </c>
      <c r="BW222" s="68"/>
      <c r="BX222" s="71">
        <f t="shared" si="155"/>
        <v>0</v>
      </c>
      <c r="BY222" s="68"/>
      <c r="BZ222" s="71">
        <f t="shared" si="155"/>
        <v>0</v>
      </c>
      <c r="CA222" s="68"/>
      <c r="CB222" s="71">
        <f t="shared" si="156"/>
        <v>0</v>
      </c>
      <c r="CC222" s="68"/>
      <c r="CD222" s="71">
        <f t="shared" si="157"/>
        <v>0</v>
      </c>
      <c r="CE222" s="68"/>
      <c r="CF222" s="71">
        <f t="shared" si="158"/>
        <v>0</v>
      </c>
      <c r="CG222" s="68"/>
      <c r="CH222" s="71">
        <f t="shared" si="159"/>
        <v>0</v>
      </c>
      <c r="CI222" s="68"/>
      <c r="CJ222" s="71">
        <f t="shared" si="160"/>
        <v>0</v>
      </c>
      <c r="CK222" s="68"/>
      <c r="CL222" s="71">
        <f t="shared" si="161"/>
        <v>0</v>
      </c>
      <c r="CM222" s="68"/>
      <c r="CN222" s="71">
        <f t="shared" si="171"/>
        <v>0</v>
      </c>
      <c r="CO222" s="68"/>
      <c r="CP222" s="71">
        <f t="shared" si="162"/>
        <v>0</v>
      </c>
      <c r="CQ222" s="68"/>
      <c r="CR222" s="71">
        <f t="shared" si="163"/>
        <v>0</v>
      </c>
      <c r="CS222" s="68"/>
      <c r="CT222" s="71">
        <f t="shared" si="164"/>
        <v>0</v>
      </c>
      <c r="CU222" s="68"/>
      <c r="CV222" s="71">
        <f t="shared" si="165"/>
        <v>0</v>
      </c>
      <c r="CW222" s="68"/>
      <c r="CX222" s="71">
        <f t="shared" si="166"/>
        <v>0</v>
      </c>
      <c r="CY222" s="68"/>
      <c r="CZ222" s="71">
        <f t="shared" si="167"/>
        <v>0</v>
      </c>
      <c r="DA222" s="68"/>
      <c r="DB222" s="71">
        <f t="shared" si="168"/>
        <v>0</v>
      </c>
      <c r="DC222" s="68"/>
      <c r="DD222" s="71">
        <f t="shared" si="169"/>
        <v>0</v>
      </c>
      <c r="DE222" s="68"/>
      <c r="DF222" s="52"/>
    </row>
    <row r="223" spans="1:110" s="9" customFormat="1" x14ac:dyDescent="0.2">
      <c r="A223" s="50">
        <v>218</v>
      </c>
      <c r="B223" s="48" t="s">
        <v>2</v>
      </c>
      <c r="C223" s="48" t="s">
        <v>2</v>
      </c>
      <c r="D223" s="56" t="s">
        <v>2</v>
      </c>
      <c r="E223" s="14"/>
      <c r="F223" s="14"/>
      <c r="G223" s="14"/>
      <c r="H223" s="14"/>
      <c r="I223" s="6">
        <f t="shared" si="129"/>
        <v>0</v>
      </c>
      <c r="J223" s="7" t="str">
        <f t="shared" si="170"/>
        <v>ERROR</v>
      </c>
      <c r="K223" s="62"/>
      <c r="L223" s="62"/>
      <c r="M223" s="62"/>
      <c r="N223" s="50"/>
      <c r="O223" s="71">
        <f t="shared" si="130"/>
        <v>0</v>
      </c>
      <c r="P223" s="69"/>
      <c r="Q223" s="71">
        <f t="shared" si="131"/>
        <v>0</v>
      </c>
      <c r="R223" s="69"/>
      <c r="S223" s="69"/>
      <c r="T223" s="71">
        <f t="shared" si="132"/>
        <v>0</v>
      </c>
      <c r="U223" s="69"/>
      <c r="V223" s="69"/>
      <c r="W223" s="71">
        <f t="shared" si="133"/>
        <v>0</v>
      </c>
      <c r="X223" s="69"/>
      <c r="Y223" s="69"/>
      <c r="Z223" s="71">
        <f t="shared" si="134"/>
        <v>0</v>
      </c>
      <c r="AA223" s="69"/>
      <c r="AB223" s="69"/>
      <c r="AC223" s="71">
        <f t="shared" si="135"/>
        <v>0</v>
      </c>
      <c r="AD223" s="69"/>
      <c r="AE223" s="69"/>
      <c r="AF223" s="71">
        <f t="shared" si="136"/>
        <v>0</v>
      </c>
      <c r="AG223" s="69"/>
      <c r="AH223" s="69"/>
      <c r="AI223" s="71">
        <f t="shared" si="137"/>
        <v>0</v>
      </c>
      <c r="AJ223" s="69"/>
      <c r="AK223" s="69"/>
      <c r="AL223" s="71">
        <f t="shared" si="138"/>
        <v>0</v>
      </c>
      <c r="AM223" s="69"/>
      <c r="AN223" s="69"/>
      <c r="AO223" s="71">
        <f t="shared" si="139"/>
        <v>0</v>
      </c>
      <c r="AP223" s="69"/>
      <c r="AQ223" s="69"/>
      <c r="AR223" s="71">
        <f t="shared" si="140"/>
        <v>0</v>
      </c>
      <c r="AS223" s="69"/>
      <c r="AT223" s="71">
        <f t="shared" si="141"/>
        <v>0</v>
      </c>
      <c r="AU223" s="69"/>
      <c r="AV223" s="71">
        <f t="shared" si="141"/>
        <v>0</v>
      </c>
      <c r="AW223" s="69"/>
      <c r="AX223" s="71">
        <f t="shared" si="142"/>
        <v>0</v>
      </c>
      <c r="AY223" s="69"/>
      <c r="AZ223" s="71">
        <f t="shared" si="143"/>
        <v>0</v>
      </c>
      <c r="BA223" s="69"/>
      <c r="BB223" s="71">
        <f t="shared" si="144"/>
        <v>0</v>
      </c>
      <c r="BC223" s="69"/>
      <c r="BD223" s="71">
        <f t="shared" si="145"/>
        <v>0</v>
      </c>
      <c r="BE223" s="69"/>
      <c r="BF223" s="71">
        <f t="shared" si="146"/>
        <v>0</v>
      </c>
      <c r="BG223" s="69"/>
      <c r="BH223" s="71">
        <f t="shared" si="147"/>
        <v>0</v>
      </c>
      <c r="BI223" s="69"/>
      <c r="BJ223" s="71">
        <f t="shared" si="148"/>
        <v>0</v>
      </c>
      <c r="BK223" s="69"/>
      <c r="BL223" s="71">
        <f t="shared" si="149"/>
        <v>0</v>
      </c>
      <c r="BM223" s="69"/>
      <c r="BN223" s="71">
        <f t="shared" si="150"/>
        <v>0</v>
      </c>
      <c r="BO223" s="69"/>
      <c r="BP223" s="71">
        <f t="shared" si="151"/>
        <v>0</v>
      </c>
      <c r="BQ223" s="69"/>
      <c r="BR223" s="71">
        <f t="shared" si="152"/>
        <v>0</v>
      </c>
      <c r="BS223" s="69"/>
      <c r="BT223" s="71">
        <f t="shared" si="153"/>
        <v>0</v>
      </c>
      <c r="BU223" s="69"/>
      <c r="BV223" s="71">
        <f t="shared" si="154"/>
        <v>0</v>
      </c>
      <c r="BW223" s="69"/>
      <c r="BX223" s="71">
        <f t="shared" si="155"/>
        <v>0</v>
      </c>
      <c r="BY223" s="69"/>
      <c r="BZ223" s="71">
        <f t="shared" si="155"/>
        <v>0</v>
      </c>
      <c r="CA223" s="69"/>
      <c r="CB223" s="71">
        <f t="shared" si="156"/>
        <v>0</v>
      </c>
      <c r="CC223" s="69"/>
      <c r="CD223" s="71">
        <f t="shared" si="157"/>
        <v>0</v>
      </c>
      <c r="CE223" s="69"/>
      <c r="CF223" s="71">
        <f t="shared" si="158"/>
        <v>0</v>
      </c>
      <c r="CG223" s="69"/>
      <c r="CH223" s="71">
        <f t="shared" si="159"/>
        <v>0</v>
      </c>
      <c r="CI223" s="69"/>
      <c r="CJ223" s="71">
        <f t="shared" si="160"/>
        <v>0</v>
      </c>
      <c r="CK223" s="69"/>
      <c r="CL223" s="71">
        <f t="shared" si="161"/>
        <v>0</v>
      </c>
      <c r="CM223" s="69"/>
      <c r="CN223" s="71">
        <f t="shared" si="171"/>
        <v>0</v>
      </c>
      <c r="CO223" s="69"/>
      <c r="CP223" s="71">
        <f t="shared" si="162"/>
        <v>0</v>
      </c>
      <c r="CQ223" s="69"/>
      <c r="CR223" s="71">
        <f t="shared" si="163"/>
        <v>0</v>
      </c>
      <c r="CS223" s="69"/>
      <c r="CT223" s="71">
        <f t="shared" si="164"/>
        <v>0</v>
      </c>
      <c r="CU223" s="69"/>
      <c r="CV223" s="71">
        <f t="shared" si="165"/>
        <v>0</v>
      </c>
      <c r="CW223" s="69"/>
      <c r="CX223" s="71">
        <f t="shared" si="166"/>
        <v>0</v>
      </c>
      <c r="CY223" s="69"/>
      <c r="CZ223" s="71">
        <f t="shared" si="167"/>
        <v>0</v>
      </c>
      <c r="DA223" s="69"/>
      <c r="DB223" s="71">
        <f t="shared" si="168"/>
        <v>0</v>
      </c>
      <c r="DC223" s="69"/>
      <c r="DD223" s="71">
        <f t="shared" si="169"/>
        <v>0</v>
      </c>
      <c r="DE223" s="69"/>
      <c r="DF223" s="52"/>
    </row>
    <row r="224" spans="1:110" s="9" customFormat="1" x14ac:dyDescent="0.2">
      <c r="A224" s="65">
        <v>219</v>
      </c>
      <c r="B224" s="5"/>
      <c r="C224" s="5"/>
      <c r="D224" s="54"/>
      <c r="E224" s="13"/>
      <c r="F224" s="13"/>
      <c r="G224" s="13"/>
      <c r="H224" s="13"/>
      <c r="I224" s="6">
        <f t="shared" si="129"/>
        <v>0</v>
      </c>
      <c r="J224" s="7" t="str">
        <f t="shared" si="170"/>
        <v>ERROR</v>
      </c>
      <c r="K224" s="61"/>
      <c r="L224" s="61"/>
      <c r="M224" s="61"/>
      <c r="N224" s="50"/>
      <c r="O224" s="71">
        <f t="shared" si="130"/>
        <v>0</v>
      </c>
      <c r="P224" s="68"/>
      <c r="Q224" s="71">
        <f t="shared" si="131"/>
        <v>0</v>
      </c>
      <c r="R224" s="68"/>
      <c r="S224" s="68"/>
      <c r="T224" s="71">
        <f t="shared" si="132"/>
        <v>0</v>
      </c>
      <c r="U224" s="68"/>
      <c r="V224" s="68"/>
      <c r="W224" s="71">
        <f t="shared" si="133"/>
        <v>0</v>
      </c>
      <c r="X224" s="68"/>
      <c r="Y224" s="68"/>
      <c r="Z224" s="71">
        <f t="shared" si="134"/>
        <v>0</v>
      </c>
      <c r="AA224" s="68"/>
      <c r="AB224" s="68"/>
      <c r="AC224" s="71">
        <f t="shared" si="135"/>
        <v>0</v>
      </c>
      <c r="AD224" s="68"/>
      <c r="AE224" s="68"/>
      <c r="AF224" s="71">
        <f t="shared" si="136"/>
        <v>0</v>
      </c>
      <c r="AG224" s="68"/>
      <c r="AH224" s="68"/>
      <c r="AI224" s="71">
        <f t="shared" si="137"/>
        <v>0</v>
      </c>
      <c r="AJ224" s="68"/>
      <c r="AK224" s="68"/>
      <c r="AL224" s="71">
        <f t="shared" si="138"/>
        <v>0</v>
      </c>
      <c r="AM224" s="68"/>
      <c r="AN224" s="68"/>
      <c r="AO224" s="71">
        <f t="shared" si="139"/>
        <v>0</v>
      </c>
      <c r="AP224" s="68"/>
      <c r="AQ224" s="68"/>
      <c r="AR224" s="71">
        <f t="shared" si="140"/>
        <v>0</v>
      </c>
      <c r="AS224" s="68"/>
      <c r="AT224" s="71">
        <f t="shared" si="141"/>
        <v>0</v>
      </c>
      <c r="AU224" s="68"/>
      <c r="AV224" s="71">
        <f t="shared" si="141"/>
        <v>0</v>
      </c>
      <c r="AW224" s="68"/>
      <c r="AX224" s="71">
        <f t="shared" si="142"/>
        <v>0</v>
      </c>
      <c r="AY224" s="68"/>
      <c r="AZ224" s="71">
        <f t="shared" si="143"/>
        <v>0</v>
      </c>
      <c r="BA224" s="68"/>
      <c r="BB224" s="71">
        <f t="shared" si="144"/>
        <v>0</v>
      </c>
      <c r="BC224" s="68"/>
      <c r="BD224" s="71">
        <f t="shared" si="145"/>
        <v>0</v>
      </c>
      <c r="BE224" s="68"/>
      <c r="BF224" s="71">
        <f t="shared" si="146"/>
        <v>0</v>
      </c>
      <c r="BG224" s="68"/>
      <c r="BH224" s="71">
        <f t="shared" si="147"/>
        <v>0</v>
      </c>
      <c r="BI224" s="68"/>
      <c r="BJ224" s="71">
        <f t="shared" si="148"/>
        <v>0</v>
      </c>
      <c r="BK224" s="68"/>
      <c r="BL224" s="71">
        <f t="shared" si="149"/>
        <v>0</v>
      </c>
      <c r="BM224" s="68"/>
      <c r="BN224" s="71">
        <f t="shared" si="150"/>
        <v>0</v>
      </c>
      <c r="BO224" s="68"/>
      <c r="BP224" s="71">
        <f t="shared" si="151"/>
        <v>0</v>
      </c>
      <c r="BQ224" s="68"/>
      <c r="BR224" s="71">
        <f t="shared" si="152"/>
        <v>0</v>
      </c>
      <c r="BS224" s="68"/>
      <c r="BT224" s="71">
        <f t="shared" si="153"/>
        <v>0</v>
      </c>
      <c r="BU224" s="68"/>
      <c r="BV224" s="71">
        <f t="shared" si="154"/>
        <v>0</v>
      </c>
      <c r="BW224" s="68"/>
      <c r="BX224" s="71">
        <f t="shared" si="155"/>
        <v>0</v>
      </c>
      <c r="BY224" s="68"/>
      <c r="BZ224" s="71">
        <f t="shared" si="155"/>
        <v>0</v>
      </c>
      <c r="CA224" s="68"/>
      <c r="CB224" s="71">
        <f t="shared" si="156"/>
        <v>0</v>
      </c>
      <c r="CC224" s="68"/>
      <c r="CD224" s="71">
        <f t="shared" si="157"/>
        <v>0</v>
      </c>
      <c r="CE224" s="68"/>
      <c r="CF224" s="71">
        <f t="shared" si="158"/>
        <v>0</v>
      </c>
      <c r="CG224" s="68"/>
      <c r="CH224" s="71">
        <f t="shared" si="159"/>
        <v>0</v>
      </c>
      <c r="CI224" s="68"/>
      <c r="CJ224" s="71">
        <f t="shared" si="160"/>
        <v>0</v>
      </c>
      <c r="CK224" s="68"/>
      <c r="CL224" s="71">
        <f t="shared" si="161"/>
        <v>0</v>
      </c>
      <c r="CM224" s="68"/>
      <c r="CN224" s="71">
        <f t="shared" si="171"/>
        <v>0</v>
      </c>
      <c r="CO224" s="68"/>
      <c r="CP224" s="71">
        <f t="shared" si="162"/>
        <v>0</v>
      </c>
      <c r="CQ224" s="68"/>
      <c r="CR224" s="71">
        <f t="shared" si="163"/>
        <v>0</v>
      </c>
      <c r="CS224" s="68"/>
      <c r="CT224" s="71">
        <f t="shared" si="164"/>
        <v>0</v>
      </c>
      <c r="CU224" s="68"/>
      <c r="CV224" s="71">
        <f t="shared" si="165"/>
        <v>0</v>
      </c>
      <c r="CW224" s="68"/>
      <c r="CX224" s="71">
        <f t="shared" si="166"/>
        <v>0</v>
      </c>
      <c r="CY224" s="68"/>
      <c r="CZ224" s="71">
        <f t="shared" si="167"/>
        <v>0</v>
      </c>
      <c r="DA224" s="68"/>
      <c r="DB224" s="71">
        <f t="shared" si="168"/>
        <v>0</v>
      </c>
      <c r="DC224" s="68"/>
      <c r="DD224" s="71">
        <f t="shared" si="169"/>
        <v>0</v>
      </c>
      <c r="DE224" s="68"/>
      <c r="DF224" s="52"/>
    </row>
    <row r="225" spans="1:110" s="9" customFormat="1" x14ac:dyDescent="0.2">
      <c r="A225" s="50">
        <v>220</v>
      </c>
      <c r="B225" s="48" t="s">
        <v>2</v>
      </c>
      <c r="C225" s="48" t="s">
        <v>2</v>
      </c>
      <c r="D225" s="56" t="s">
        <v>2</v>
      </c>
      <c r="E225" s="14"/>
      <c r="F225" s="14"/>
      <c r="G225" s="14"/>
      <c r="H225" s="14"/>
      <c r="I225" s="6">
        <f t="shared" si="129"/>
        <v>0</v>
      </c>
      <c r="J225" s="7" t="str">
        <f t="shared" si="170"/>
        <v>ERROR</v>
      </c>
      <c r="K225" s="62"/>
      <c r="L225" s="62"/>
      <c r="M225" s="62"/>
      <c r="N225" s="50"/>
      <c r="O225" s="71">
        <f t="shared" si="130"/>
        <v>0</v>
      </c>
      <c r="P225" s="69"/>
      <c r="Q225" s="71">
        <f t="shared" si="131"/>
        <v>0</v>
      </c>
      <c r="R225" s="69"/>
      <c r="S225" s="69"/>
      <c r="T225" s="71">
        <f t="shared" si="132"/>
        <v>0</v>
      </c>
      <c r="U225" s="69"/>
      <c r="V225" s="69"/>
      <c r="W225" s="71">
        <f t="shared" si="133"/>
        <v>0</v>
      </c>
      <c r="X225" s="69"/>
      <c r="Y225" s="69"/>
      <c r="Z225" s="71">
        <f t="shared" si="134"/>
        <v>0</v>
      </c>
      <c r="AA225" s="69"/>
      <c r="AB225" s="69"/>
      <c r="AC225" s="71">
        <f t="shared" si="135"/>
        <v>0</v>
      </c>
      <c r="AD225" s="69"/>
      <c r="AE225" s="69"/>
      <c r="AF225" s="71">
        <f t="shared" si="136"/>
        <v>0</v>
      </c>
      <c r="AG225" s="69"/>
      <c r="AH225" s="69"/>
      <c r="AI225" s="71">
        <f t="shared" si="137"/>
        <v>0</v>
      </c>
      <c r="AJ225" s="69"/>
      <c r="AK225" s="69"/>
      <c r="AL225" s="71">
        <f t="shared" si="138"/>
        <v>0</v>
      </c>
      <c r="AM225" s="69"/>
      <c r="AN225" s="69"/>
      <c r="AO225" s="71">
        <f t="shared" si="139"/>
        <v>0</v>
      </c>
      <c r="AP225" s="69"/>
      <c r="AQ225" s="69"/>
      <c r="AR225" s="71">
        <f t="shared" si="140"/>
        <v>0</v>
      </c>
      <c r="AS225" s="69"/>
      <c r="AT225" s="71">
        <f t="shared" si="141"/>
        <v>0</v>
      </c>
      <c r="AU225" s="69"/>
      <c r="AV225" s="71">
        <f t="shared" si="141"/>
        <v>0</v>
      </c>
      <c r="AW225" s="69"/>
      <c r="AX225" s="71">
        <f t="shared" si="142"/>
        <v>0</v>
      </c>
      <c r="AY225" s="69"/>
      <c r="AZ225" s="71">
        <f t="shared" si="143"/>
        <v>0</v>
      </c>
      <c r="BA225" s="69"/>
      <c r="BB225" s="71">
        <f t="shared" si="144"/>
        <v>0</v>
      </c>
      <c r="BC225" s="69"/>
      <c r="BD225" s="71">
        <f t="shared" si="145"/>
        <v>0</v>
      </c>
      <c r="BE225" s="69"/>
      <c r="BF225" s="71">
        <f t="shared" si="146"/>
        <v>0</v>
      </c>
      <c r="BG225" s="69"/>
      <c r="BH225" s="71">
        <f t="shared" si="147"/>
        <v>0</v>
      </c>
      <c r="BI225" s="69"/>
      <c r="BJ225" s="71">
        <f t="shared" si="148"/>
        <v>0</v>
      </c>
      <c r="BK225" s="69"/>
      <c r="BL225" s="71">
        <f t="shared" si="149"/>
        <v>0</v>
      </c>
      <c r="BM225" s="69"/>
      <c r="BN225" s="71">
        <f t="shared" si="150"/>
        <v>0</v>
      </c>
      <c r="BO225" s="69"/>
      <c r="BP225" s="71">
        <f t="shared" si="151"/>
        <v>0</v>
      </c>
      <c r="BQ225" s="69"/>
      <c r="BR225" s="71">
        <f t="shared" si="152"/>
        <v>0</v>
      </c>
      <c r="BS225" s="69"/>
      <c r="BT225" s="71">
        <f t="shared" si="153"/>
        <v>0</v>
      </c>
      <c r="BU225" s="69"/>
      <c r="BV225" s="71">
        <f t="shared" si="154"/>
        <v>0</v>
      </c>
      <c r="BW225" s="69"/>
      <c r="BX225" s="71">
        <f t="shared" si="155"/>
        <v>0</v>
      </c>
      <c r="BY225" s="69"/>
      <c r="BZ225" s="71">
        <f t="shared" si="155"/>
        <v>0</v>
      </c>
      <c r="CA225" s="69"/>
      <c r="CB225" s="71">
        <f t="shared" si="156"/>
        <v>0</v>
      </c>
      <c r="CC225" s="69"/>
      <c r="CD225" s="71">
        <f t="shared" si="157"/>
        <v>0</v>
      </c>
      <c r="CE225" s="69"/>
      <c r="CF225" s="71">
        <f t="shared" si="158"/>
        <v>0</v>
      </c>
      <c r="CG225" s="69"/>
      <c r="CH225" s="71">
        <f t="shared" si="159"/>
        <v>0</v>
      </c>
      <c r="CI225" s="69"/>
      <c r="CJ225" s="71">
        <f t="shared" si="160"/>
        <v>0</v>
      </c>
      <c r="CK225" s="69"/>
      <c r="CL225" s="71">
        <f t="shared" si="161"/>
        <v>0</v>
      </c>
      <c r="CM225" s="69"/>
      <c r="CN225" s="71">
        <f t="shared" si="171"/>
        <v>0</v>
      </c>
      <c r="CO225" s="69"/>
      <c r="CP225" s="71">
        <f t="shared" si="162"/>
        <v>0</v>
      </c>
      <c r="CQ225" s="69"/>
      <c r="CR225" s="71">
        <f t="shared" si="163"/>
        <v>0</v>
      </c>
      <c r="CS225" s="69"/>
      <c r="CT225" s="71">
        <f t="shared" si="164"/>
        <v>0</v>
      </c>
      <c r="CU225" s="69"/>
      <c r="CV225" s="71">
        <f t="shared" si="165"/>
        <v>0</v>
      </c>
      <c r="CW225" s="69"/>
      <c r="CX225" s="71">
        <f t="shared" si="166"/>
        <v>0</v>
      </c>
      <c r="CY225" s="69"/>
      <c r="CZ225" s="71">
        <f t="shared" si="167"/>
        <v>0</v>
      </c>
      <c r="DA225" s="69"/>
      <c r="DB225" s="71">
        <f t="shared" si="168"/>
        <v>0</v>
      </c>
      <c r="DC225" s="69"/>
      <c r="DD225" s="71">
        <f t="shared" si="169"/>
        <v>0</v>
      </c>
      <c r="DE225" s="69"/>
      <c r="DF225" s="52"/>
    </row>
    <row r="226" spans="1:110" s="9" customFormat="1" x14ac:dyDescent="0.2">
      <c r="A226" s="65">
        <v>221</v>
      </c>
      <c r="B226" s="5"/>
      <c r="C226" s="5"/>
      <c r="D226" s="54"/>
      <c r="E226" s="13"/>
      <c r="F226" s="13"/>
      <c r="G226" s="13"/>
      <c r="H226" s="13"/>
      <c r="I226" s="6">
        <f t="shared" si="129"/>
        <v>0</v>
      </c>
      <c r="J226" s="7" t="str">
        <f t="shared" si="170"/>
        <v>ERROR</v>
      </c>
      <c r="K226" s="61"/>
      <c r="L226" s="61"/>
      <c r="M226" s="61"/>
      <c r="N226" s="50"/>
      <c r="O226" s="71">
        <f t="shared" si="130"/>
        <v>0</v>
      </c>
      <c r="P226" s="68"/>
      <c r="Q226" s="71">
        <f t="shared" si="131"/>
        <v>0</v>
      </c>
      <c r="R226" s="68"/>
      <c r="S226" s="68"/>
      <c r="T226" s="71">
        <f t="shared" si="132"/>
        <v>0</v>
      </c>
      <c r="U226" s="68"/>
      <c r="V226" s="68"/>
      <c r="W226" s="71">
        <f t="shared" si="133"/>
        <v>0</v>
      </c>
      <c r="X226" s="68"/>
      <c r="Y226" s="68"/>
      <c r="Z226" s="71">
        <f t="shared" si="134"/>
        <v>0</v>
      </c>
      <c r="AA226" s="68"/>
      <c r="AB226" s="68"/>
      <c r="AC226" s="71">
        <f t="shared" si="135"/>
        <v>0</v>
      </c>
      <c r="AD226" s="68"/>
      <c r="AE226" s="68"/>
      <c r="AF226" s="71">
        <f t="shared" si="136"/>
        <v>0</v>
      </c>
      <c r="AG226" s="68"/>
      <c r="AH226" s="68"/>
      <c r="AI226" s="71">
        <f t="shared" si="137"/>
        <v>0</v>
      </c>
      <c r="AJ226" s="68"/>
      <c r="AK226" s="68"/>
      <c r="AL226" s="71">
        <f t="shared" si="138"/>
        <v>0</v>
      </c>
      <c r="AM226" s="68"/>
      <c r="AN226" s="68"/>
      <c r="AO226" s="71">
        <f t="shared" si="139"/>
        <v>0</v>
      </c>
      <c r="AP226" s="68"/>
      <c r="AQ226" s="68"/>
      <c r="AR226" s="71">
        <f t="shared" si="140"/>
        <v>0</v>
      </c>
      <c r="AS226" s="68"/>
      <c r="AT226" s="71">
        <f t="shared" si="141"/>
        <v>0</v>
      </c>
      <c r="AU226" s="68"/>
      <c r="AV226" s="71">
        <f t="shared" si="141"/>
        <v>0</v>
      </c>
      <c r="AW226" s="68"/>
      <c r="AX226" s="71">
        <f t="shared" si="142"/>
        <v>0</v>
      </c>
      <c r="AY226" s="68"/>
      <c r="AZ226" s="71">
        <f t="shared" si="143"/>
        <v>0</v>
      </c>
      <c r="BA226" s="68"/>
      <c r="BB226" s="71">
        <f t="shared" si="144"/>
        <v>0</v>
      </c>
      <c r="BC226" s="68"/>
      <c r="BD226" s="71">
        <f t="shared" si="145"/>
        <v>0</v>
      </c>
      <c r="BE226" s="68"/>
      <c r="BF226" s="71">
        <f t="shared" si="146"/>
        <v>0</v>
      </c>
      <c r="BG226" s="68"/>
      <c r="BH226" s="71">
        <f t="shared" si="147"/>
        <v>0</v>
      </c>
      <c r="BI226" s="68"/>
      <c r="BJ226" s="71">
        <f t="shared" si="148"/>
        <v>0</v>
      </c>
      <c r="BK226" s="68"/>
      <c r="BL226" s="71">
        <f t="shared" si="149"/>
        <v>0</v>
      </c>
      <c r="BM226" s="68"/>
      <c r="BN226" s="71">
        <f t="shared" si="150"/>
        <v>0</v>
      </c>
      <c r="BO226" s="68"/>
      <c r="BP226" s="71">
        <f t="shared" si="151"/>
        <v>0</v>
      </c>
      <c r="BQ226" s="68"/>
      <c r="BR226" s="71">
        <f t="shared" si="152"/>
        <v>0</v>
      </c>
      <c r="BS226" s="68"/>
      <c r="BT226" s="71">
        <f t="shared" si="153"/>
        <v>0</v>
      </c>
      <c r="BU226" s="68"/>
      <c r="BV226" s="71">
        <f t="shared" si="154"/>
        <v>0</v>
      </c>
      <c r="BW226" s="68"/>
      <c r="BX226" s="71">
        <f t="shared" si="155"/>
        <v>0</v>
      </c>
      <c r="BY226" s="68"/>
      <c r="BZ226" s="71">
        <f t="shared" si="155"/>
        <v>0</v>
      </c>
      <c r="CA226" s="68"/>
      <c r="CB226" s="71">
        <f t="shared" si="156"/>
        <v>0</v>
      </c>
      <c r="CC226" s="68"/>
      <c r="CD226" s="71">
        <f t="shared" si="157"/>
        <v>0</v>
      </c>
      <c r="CE226" s="68"/>
      <c r="CF226" s="71">
        <f t="shared" si="158"/>
        <v>0</v>
      </c>
      <c r="CG226" s="68"/>
      <c r="CH226" s="71">
        <f t="shared" si="159"/>
        <v>0</v>
      </c>
      <c r="CI226" s="68"/>
      <c r="CJ226" s="71">
        <f t="shared" si="160"/>
        <v>0</v>
      </c>
      <c r="CK226" s="68"/>
      <c r="CL226" s="71">
        <f t="shared" si="161"/>
        <v>0</v>
      </c>
      <c r="CM226" s="68"/>
      <c r="CN226" s="71">
        <f t="shared" si="171"/>
        <v>0</v>
      </c>
      <c r="CO226" s="68"/>
      <c r="CP226" s="71">
        <f t="shared" si="162"/>
        <v>0</v>
      </c>
      <c r="CQ226" s="68"/>
      <c r="CR226" s="71">
        <f t="shared" si="163"/>
        <v>0</v>
      </c>
      <c r="CS226" s="68"/>
      <c r="CT226" s="71">
        <f t="shared" si="164"/>
        <v>0</v>
      </c>
      <c r="CU226" s="68"/>
      <c r="CV226" s="71">
        <f t="shared" si="165"/>
        <v>0</v>
      </c>
      <c r="CW226" s="68"/>
      <c r="CX226" s="71">
        <f t="shared" si="166"/>
        <v>0</v>
      </c>
      <c r="CY226" s="68"/>
      <c r="CZ226" s="71">
        <f t="shared" si="167"/>
        <v>0</v>
      </c>
      <c r="DA226" s="68"/>
      <c r="DB226" s="71">
        <f t="shared" si="168"/>
        <v>0</v>
      </c>
      <c r="DC226" s="68"/>
      <c r="DD226" s="71">
        <f t="shared" si="169"/>
        <v>0</v>
      </c>
      <c r="DE226" s="68"/>
      <c r="DF226" s="52"/>
    </row>
    <row r="227" spans="1:110" s="9" customFormat="1" x14ac:dyDescent="0.2">
      <c r="A227" s="50">
        <v>222</v>
      </c>
      <c r="B227" s="48" t="s">
        <v>2</v>
      </c>
      <c r="C227" s="48" t="s">
        <v>2</v>
      </c>
      <c r="D227" s="56" t="s">
        <v>2</v>
      </c>
      <c r="E227" s="14"/>
      <c r="F227" s="14"/>
      <c r="G227" s="14"/>
      <c r="H227" s="14"/>
      <c r="I227" s="6">
        <f t="shared" si="129"/>
        <v>0</v>
      </c>
      <c r="J227" s="7" t="str">
        <f t="shared" si="170"/>
        <v>ERROR</v>
      </c>
      <c r="K227" s="62"/>
      <c r="L227" s="62"/>
      <c r="M227" s="62"/>
      <c r="N227" s="50"/>
      <c r="O227" s="71">
        <f t="shared" si="130"/>
        <v>0</v>
      </c>
      <c r="P227" s="69"/>
      <c r="Q227" s="71">
        <f t="shared" si="131"/>
        <v>0</v>
      </c>
      <c r="R227" s="69"/>
      <c r="S227" s="69"/>
      <c r="T227" s="71">
        <f t="shared" si="132"/>
        <v>0</v>
      </c>
      <c r="U227" s="69"/>
      <c r="V227" s="69"/>
      <c r="W227" s="71">
        <f t="shared" si="133"/>
        <v>0</v>
      </c>
      <c r="X227" s="69"/>
      <c r="Y227" s="69"/>
      <c r="Z227" s="71">
        <f t="shared" si="134"/>
        <v>0</v>
      </c>
      <c r="AA227" s="69"/>
      <c r="AB227" s="69"/>
      <c r="AC227" s="71">
        <f t="shared" si="135"/>
        <v>0</v>
      </c>
      <c r="AD227" s="69"/>
      <c r="AE227" s="69"/>
      <c r="AF227" s="71">
        <f t="shared" si="136"/>
        <v>0</v>
      </c>
      <c r="AG227" s="69"/>
      <c r="AH227" s="69"/>
      <c r="AI227" s="71">
        <f t="shared" si="137"/>
        <v>0</v>
      </c>
      <c r="AJ227" s="69"/>
      <c r="AK227" s="69"/>
      <c r="AL227" s="71">
        <f t="shared" si="138"/>
        <v>0</v>
      </c>
      <c r="AM227" s="69"/>
      <c r="AN227" s="69"/>
      <c r="AO227" s="71">
        <f t="shared" si="139"/>
        <v>0</v>
      </c>
      <c r="AP227" s="69"/>
      <c r="AQ227" s="69"/>
      <c r="AR227" s="71">
        <f t="shared" si="140"/>
        <v>0</v>
      </c>
      <c r="AS227" s="69"/>
      <c r="AT227" s="71">
        <f t="shared" si="141"/>
        <v>0</v>
      </c>
      <c r="AU227" s="69"/>
      <c r="AV227" s="71">
        <f t="shared" si="141"/>
        <v>0</v>
      </c>
      <c r="AW227" s="69"/>
      <c r="AX227" s="71">
        <f t="shared" si="142"/>
        <v>0</v>
      </c>
      <c r="AY227" s="69"/>
      <c r="AZ227" s="71">
        <f t="shared" si="143"/>
        <v>0</v>
      </c>
      <c r="BA227" s="69"/>
      <c r="BB227" s="71">
        <f t="shared" si="144"/>
        <v>0</v>
      </c>
      <c r="BC227" s="69"/>
      <c r="BD227" s="71">
        <f t="shared" si="145"/>
        <v>0</v>
      </c>
      <c r="BE227" s="69"/>
      <c r="BF227" s="71">
        <f t="shared" si="146"/>
        <v>0</v>
      </c>
      <c r="BG227" s="69"/>
      <c r="BH227" s="71">
        <f t="shared" si="147"/>
        <v>0</v>
      </c>
      <c r="BI227" s="69"/>
      <c r="BJ227" s="71">
        <f t="shared" si="148"/>
        <v>0</v>
      </c>
      <c r="BK227" s="69"/>
      <c r="BL227" s="71">
        <f t="shared" si="149"/>
        <v>0</v>
      </c>
      <c r="BM227" s="69"/>
      <c r="BN227" s="71">
        <f t="shared" si="150"/>
        <v>0</v>
      </c>
      <c r="BO227" s="69"/>
      <c r="BP227" s="71">
        <f t="shared" si="151"/>
        <v>0</v>
      </c>
      <c r="BQ227" s="69"/>
      <c r="BR227" s="71">
        <f t="shared" si="152"/>
        <v>0</v>
      </c>
      <c r="BS227" s="69"/>
      <c r="BT227" s="71">
        <f t="shared" si="153"/>
        <v>0</v>
      </c>
      <c r="BU227" s="69"/>
      <c r="BV227" s="71">
        <f t="shared" si="154"/>
        <v>0</v>
      </c>
      <c r="BW227" s="69"/>
      <c r="BX227" s="71">
        <f t="shared" si="155"/>
        <v>0</v>
      </c>
      <c r="BY227" s="69"/>
      <c r="BZ227" s="71">
        <f t="shared" si="155"/>
        <v>0</v>
      </c>
      <c r="CA227" s="69"/>
      <c r="CB227" s="71">
        <f t="shared" si="156"/>
        <v>0</v>
      </c>
      <c r="CC227" s="69"/>
      <c r="CD227" s="71">
        <f t="shared" si="157"/>
        <v>0</v>
      </c>
      <c r="CE227" s="69"/>
      <c r="CF227" s="71">
        <f t="shared" si="158"/>
        <v>0</v>
      </c>
      <c r="CG227" s="69"/>
      <c r="CH227" s="71">
        <f t="shared" si="159"/>
        <v>0</v>
      </c>
      <c r="CI227" s="69"/>
      <c r="CJ227" s="71">
        <f t="shared" si="160"/>
        <v>0</v>
      </c>
      <c r="CK227" s="69"/>
      <c r="CL227" s="71">
        <f t="shared" si="161"/>
        <v>0</v>
      </c>
      <c r="CM227" s="69"/>
      <c r="CN227" s="71">
        <f t="shared" si="171"/>
        <v>0</v>
      </c>
      <c r="CO227" s="69"/>
      <c r="CP227" s="71">
        <f t="shared" si="162"/>
        <v>0</v>
      </c>
      <c r="CQ227" s="69"/>
      <c r="CR227" s="71">
        <f t="shared" si="163"/>
        <v>0</v>
      </c>
      <c r="CS227" s="69"/>
      <c r="CT227" s="71">
        <f t="shared" si="164"/>
        <v>0</v>
      </c>
      <c r="CU227" s="69"/>
      <c r="CV227" s="71">
        <f t="shared" si="165"/>
        <v>0</v>
      </c>
      <c r="CW227" s="69"/>
      <c r="CX227" s="71">
        <f t="shared" si="166"/>
        <v>0</v>
      </c>
      <c r="CY227" s="69"/>
      <c r="CZ227" s="71">
        <f t="shared" si="167"/>
        <v>0</v>
      </c>
      <c r="DA227" s="69"/>
      <c r="DB227" s="71">
        <f t="shared" si="168"/>
        <v>0</v>
      </c>
      <c r="DC227" s="69"/>
      <c r="DD227" s="71">
        <f t="shared" si="169"/>
        <v>0</v>
      </c>
      <c r="DE227" s="69"/>
      <c r="DF227" s="52"/>
    </row>
    <row r="228" spans="1:110" s="9" customFormat="1" x14ac:dyDescent="0.2">
      <c r="A228" s="65">
        <v>223</v>
      </c>
      <c r="B228" s="5"/>
      <c r="C228" s="5"/>
      <c r="D228" s="54"/>
      <c r="E228" s="13"/>
      <c r="F228" s="13"/>
      <c r="G228" s="13"/>
      <c r="H228" s="13"/>
      <c r="I228" s="6">
        <f t="shared" si="129"/>
        <v>0</v>
      </c>
      <c r="J228" s="7" t="str">
        <f t="shared" si="170"/>
        <v>ERROR</v>
      </c>
      <c r="K228" s="61"/>
      <c r="L228" s="61"/>
      <c r="M228" s="61"/>
      <c r="N228" s="50"/>
      <c r="O228" s="71">
        <f t="shared" si="130"/>
        <v>0</v>
      </c>
      <c r="P228" s="68"/>
      <c r="Q228" s="71">
        <f t="shared" si="131"/>
        <v>0</v>
      </c>
      <c r="R228" s="68"/>
      <c r="S228" s="68"/>
      <c r="T228" s="71">
        <f t="shared" si="132"/>
        <v>0</v>
      </c>
      <c r="U228" s="68"/>
      <c r="V228" s="68"/>
      <c r="W228" s="71">
        <f t="shared" si="133"/>
        <v>0</v>
      </c>
      <c r="X228" s="68"/>
      <c r="Y228" s="68"/>
      <c r="Z228" s="71">
        <f t="shared" si="134"/>
        <v>0</v>
      </c>
      <c r="AA228" s="68"/>
      <c r="AB228" s="68"/>
      <c r="AC228" s="71">
        <f t="shared" si="135"/>
        <v>0</v>
      </c>
      <c r="AD228" s="68"/>
      <c r="AE228" s="68"/>
      <c r="AF228" s="71">
        <f t="shared" si="136"/>
        <v>0</v>
      </c>
      <c r="AG228" s="68"/>
      <c r="AH228" s="68"/>
      <c r="AI228" s="71">
        <f t="shared" si="137"/>
        <v>0</v>
      </c>
      <c r="AJ228" s="68"/>
      <c r="AK228" s="68"/>
      <c r="AL228" s="71">
        <f t="shared" si="138"/>
        <v>0</v>
      </c>
      <c r="AM228" s="68"/>
      <c r="AN228" s="68"/>
      <c r="AO228" s="71">
        <f t="shared" si="139"/>
        <v>0</v>
      </c>
      <c r="AP228" s="68"/>
      <c r="AQ228" s="68"/>
      <c r="AR228" s="71">
        <f t="shared" si="140"/>
        <v>0</v>
      </c>
      <c r="AS228" s="68"/>
      <c r="AT228" s="71">
        <f t="shared" si="141"/>
        <v>0</v>
      </c>
      <c r="AU228" s="68"/>
      <c r="AV228" s="71">
        <f t="shared" si="141"/>
        <v>0</v>
      </c>
      <c r="AW228" s="68"/>
      <c r="AX228" s="71">
        <f t="shared" si="142"/>
        <v>0</v>
      </c>
      <c r="AY228" s="68"/>
      <c r="AZ228" s="71">
        <f t="shared" si="143"/>
        <v>0</v>
      </c>
      <c r="BA228" s="68"/>
      <c r="BB228" s="71">
        <f t="shared" si="144"/>
        <v>0</v>
      </c>
      <c r="BC228" s="68"/>
      <c r="BD228" s="71">
        <f t="shared" si="145"/>
        <v>0</v>
      </c>
      <c r="BE228" s="68"/>
      <c r="BF228" s="71">
        <f t="shared" si="146"/>
        <v>0</v>
      </c>
      <c r="BG228" s="68"/>
      <c r="BH228" s="71">
        <f t="shared" si="147"/>
        <v>0</v>
      </c>
      <c r="BI228" s="68"/>
      <c r="BJ228" s="71">
        <f t="shared" si="148"/>
        <v>0</v>
      </c>
      <c r="BK228" s="68"/>
      <c r="BL228" s="71">
        <f t="shared" si="149"/>
        <v>0</v>
      </c>
      <c r="BM228" s="68"/>
      <c r="BN228" s="71">
        <f t="shared" si="150"/>
        <v>0</v>
      </c>
      <c r="BO228" s="68"/>
      <c r="BP228" s="71">
        <f t="shared" si="151"/>
        <v>0</v>
      </c>
      <c r="BQ228" s="68"/>
      <c r="BR228" s="71">
        <f t="shared" si="152"/>
        <v>0</v>
      </c>
      <c r="BS228" s="68"/>
      <c r="BT228" s="71">
        <f t="shared" si="153"/>
        <v>0</v>
      </c>
      <c r="BU228" s="68"/>
      <c r="BV228" s="71">
        <f t="shared" si="154"/>
        <v>0</v>
      </c>
      <c r="BW228" s="68"/>
      <c r="BX228" s="71">
        <f t="shared" si="155"/>
        <v>0</v>
      </c>
      <c r="BY228" s="68"/>
      <c r="BZ228" s="71">
        <f t="shared" si="155"/>
        <v>0</v>
      </c>
      <c r="CA228" s="68"/>
      <c r="CB228" s="71">
        <f t="shared" si="156"/>
        <v>0</v>
      </c>
      <c r="CC228" s="68"/>
      <c r="CD228" s="71">
        <f t="shared" si="157"/>
        <v>0</v>
      </c>
      <c r="CE228" s="68"/>
      <c r="CF228" s="71">
        <f t="shared" si="158"/>
        <v>0</v>
      </c>
      <c r="CG228" s="68"/>
      <c r="CH228" s="71">
        <f t="shared" si="159"/>
        <v>0</v>
      </c>
      <c r="CI228" s="68"/>
      <c r="CJ228" s="71">
        <f t="shared" si="160"/>
        <v>0</v>
      </c>
      <c r="CK228" s="68"/>
      <c r="CL228" s="71">
        <f t="shared" si="161"/>
        <v>0</v>
      </c>
      <c r="CM228" s="68"/>
      <c r="CN228" s="71">
        <f t="shared" si="171"/>
        <v>0</v>
      </c>
      <c r="CO228" s="68"/>
      <c r="CP228" s="71">
        <f t="shared" si="162"/>
        <v>0</v>
      </c>
      <c r="CQ228" s="68"/>
      <c r="CR228" s="71">
        <f t="shared" si="163"/>
        <v>0</v>
      </c>
      <c r="CS228" s="68"/>
      <c r="CT228" s="71">
        <f t="shared" si="164"/>
        <v>0</v>
      </c>
      <c r="CU228" s="68"/>
      <c r="CV228" s="71">
        <f t="shared" si="165"/>
        <v>0</v>
      </c>
      <c r="CW228" s="68"/>
      <c r="CX228" s="71">
        <f t="shared" si="166"/>
        <v>0</v>
      </c>
      <c r="CY228" s="68"/>
      <c r="CZ228" s="71">
        <f t="shared" si="167"/>
        <v>0</v>
      </c>
      <c r="DA228" s="68"/>
      <c r="DB228" s="71">
        <f t="shared" si="168"/>
        <v>0</v>
      </c>
      <c r="DC228" s="68"/>
      <c r="DD228" s="71">
        <f t="shared" si="169"/>
        <v>0</v>
      </c>
      <c r="DE228" s="68"/>
      <c r="DF228" s="52"/>
    </row>
    <row r="229" spans="1:110" s="9" customFormat="1" x14ac:dyDescent="0.2">
      <c r="A229" s="50">
        <v>224</v>
      </c>
      <c r="B229" s="48" t="s">
        <v>2</v>
      </c>
      <c r="C229" s="48" t="s">
        <v>2</v>
      </c>
      <c r="D229" s="56" t="s">
        <v>2</v>
      </c>
      <c r="E229" s="14"/>
      <c r="F229" s="14"/>
      <c r="G229" s="14"/>
      <c r="H229" s="14"/>
      <c r="I229" s="6">
        <f t="shared" si="129"/>
        <v>0</v>
      </c>
      <c r="J229" s="7" t="str">
        <f t="shared" si="170"/>
        <v>ERROR</v>
      </c>
      <c r="K229" s="62"/>
      <c r="L229" s="62"/>
      <c r="M229" s="62"/>
      <c r="N229" s="50"/>
      <c r="O229" s="71">
        <f t="shared" si="130"/>
        <v>0</v>
      </c>
      <c r="P229" s="69"/>
      <c r="Q229" s="71">
        <f t="shared" si="131"/>
        <v>0</v>
      </c>
      <c r="R229" s="69"/>
      <c r="S229" s="69"/>
      <c r="T229" s="71">
        <f t="shared" si="132"/>
        <v>0</v>
      </c>
      <c r="U229" s="69"/>
      <c r="V229" s="69"/>
      <c r="W229" s="71">
        <f t="shared" si="133"/>
        <v>0</v>
      </c>
      <c r="X229" s="69"/>
      <c r="Y229" s="69"/>
      <c r="Z229" s="71">
        <f t="shared" si="134"/>
        <v>0</v>
      </c>
      <c r="AA229" s="69"/>
      <c r="AB229" s="69"/>
      <c r="AC229" s="71">
        <f t="shared" si="135"/>
        <v>0</v>
      </c>
      <c r="AD229" s="69"/>
      <c r="AE229" s="69"/>
      <c r="AF229" s="71">
        <f t="shared" si="136"/>
        <v>0</v>
      </c>
      <c r="AG229" s="69"/>
      <c r="AH229" s="69"/>
      <c r="AI229" s="71">
        <f t="shared" si="137"/>
        <v>0</v>
      </c>
      <c r="AJ229" s="69"/>
      <c r="AK229" s="69"/>
      <c r="AL229" s="71">
        <f t="shared" si="138"/>
        <v>0</v>
      </c>
      <c r="AM229" s="69"/>
      <c r="AN229" s="69"/>
      <c r="AO229" s="71">
        <f t="shared" si="139"/>
        <v>0</v>
      </c>
      <c r="AP229" s="69"/>
      <c r="AQ229" s="69"/>
      <c r="AR229" s="71">
        <f t="shared" si="140"/>
        <v>0</v>
      </c>
      <c r="AS229" s="69"/>
      <c r="AT229" s="71">
        <f t="shared" si="141"/>
        <v>0</v>
      </c>
      <c r="AU229" s="69"/>
      <c r="AV229" s="71">
        <f t="shared" si="141"/>
        <v>0</v>
      </c>
      <c r="AW229" s="69"/>
      <c r="AX229" s="71">
        <f t="shared" si="142"/>
        <v>0</v>
      </c>
      <c r="AY229" s="69"/>
      <c r="AZ229" s="71">
        <f t="shared" si="143"/>
        <v>0</v>
      </c>
      <c r="BA229" s="69"/>
      <c r="BB229" s="71">
        <f t="shared" si="144"/>
        <v>0</v>
      </c>
      <c r="BC229" s="69"/>
      <c r="BD229" s="71">
        <f t="shared" si="145"/>
        <v>0</v>
      </c>
      <c r="BE229" s="69"/>
      <c r="BF229" s="71">
        <f t="shared" si="146"/>
        <v>0</v>
      </c>
      <c r="BG229" s="69"/>
      <c r="BH229" s="71">
        <f t="shared" si="147"/>
        <v>0</v>
      </c>
      <c r="BI229" s="69"/>
      <c r="BJ229" s="71">
        <f t="shared" si="148"/>
        <v>0</v>
      </c>
      <c r="BK229" s="69"/>
      <c r="BL229" s="71">
        <f t="shared" si="149"/>
        <v>0</v>
      </c>
      <c r="BM229" s="69"/>
      <c r="BN229" s="71">
        <f t="shared" si="150"/>
        <v>0</v>
      </c>
      <c r="BO229" s="69"/>
      <c r="BP229" s="71">
        <f t="shared" si="151"/>
        <v>0</v>
      </c>
      <c r="BQ229" s="69"/>
      <c r="BR229" s="71">
        <f t="shared" si="152"/>
        <v>0</v>
      </c>
      <c r="BS229" s="69"/>
      <c r="BT229" s="71">
        <f t="shared" si="153"/>
        <v>0</v>
      </c>
      <c r="BU229" s="69"/>
      <c r="BV229" s="71">
        <f t="shared" si="154"/>
        <v>0</v>
      </c>
      <c r="BW229" s="69"/>
      <c r="BX229" s="71">
        <f t="shared" si="155"/>
        <v>0</v>
      </c>
      <c r="BY229" s="69"/>
      <c r="BZ229" s="71">
        <f t="shared" si="155"/>
        <v>0</v>
      </c>
      <c r="CA229" s="69"/>
      <c r="CB229" s="71">
        <f t="shared" si="156"/>
        <v>0</v>
      </c>
      <c r="CC229" s="69"/>
      <c r="CD229" s="71">
        <f t="shared" si="157"/>
        <v>0</v>
      </c>
      <c r="CE229" s="69"/>
      <c r="CF229" s="71">
        <f t="shared" si="158"/>
        <v>0</v>
      </c>
      <c r="CG229" s="69"/>
      <c r="CH229" s="71">
        <f t="shared" si="159"/>
        <v>0</v>
      </c>
      <c r="CI229" s="69"/>
      <c r="CJ229" s="71">
        <f t="shared" si="160"/>
        <v>0</v>
      </c>
      <c r="CK229" s="69"/>
      <c r="CL229" s="71">
        <f t="shared" si="161"/>
        <v>0</v>
      </c>
      <c r="CM229" s="69"/>
      <c r="CN229" s="71">
        <f t="shared" si="171"/>
        <v>0</v>
      </c>
      <c r="CO229" s="69"/>
      <c r="CP229" s="71">
        <f t="shared" si="162"/>
        <v>0</v>
      </c>
      <c r="CQ229" s="69"/>
      <c r="CR229" s="71">
        <f t="shared" si="163"/>
        <v>0</v>
      </c>
      <c r="CS229" s="69"/>
      <c r="CT229" s="71">
        <f t="shared" si="164"/>
        <v>0</v>
      </c>
      <c r="CU229" s="69"/>
      <c r="CV229" s="71">
        <f t="shared" si="165"/>
        <v>0</v>
      </c>
      <c r="CW229" s="69"/>
      <c r="CX229" s="71">
        <f t="shared" si="166"/>
        <v>0</v>
      </c>
      <c r="CY229" s="69"/>
      <c r="CZ229" s="71">
        <f t="shared" si="167"/>
        <v>0</v>
      </c>
      <c r="DA229" s="69"/>
      <c r="DB229" s="71">
        <f t="shared" si="168"/>
        <v>0</v>
      </c>
      <c r="DC229" s="69"/>
      <c r="DD229" s="71">
        <f t="shared" si="169"/>
        <v>0</v>
      </c>
      <c r="DE229" s="69"/>
      <c r="DF229" s="52"/>
    </row>
    <row r="230" spans="1:110" s="9" customFormat="1" x14ac:dyDescent="0.2">
      <c r="A230" s="65">
        <v>225</v>
      </c>
      <c r="B230" s="5"/>
      <c r="C230" s="5"/>
      <c r="D230" s="54"/>
      <c r="E230" s="13"/>
      <c r="F230" s="13"/>
      <c r="G230" s="13"/>
      <c r="H230" s="13"/>
      <c r="I230" s="6">
        <f t="shared" si="129"/>
        <v>0</v>
      </c>
      <c r="J230" s="7" t="str">
        <f t="shared" si="170"/>
        <v>ERROR</v>
      </c>
      <c r="K230" s="61"/>
      <c r="L230" s="61"/>
      <c r="M230" s="61"/>
      <c r="N230" s="50"/>
      <c r="O230" s="71">
        <f t="shared" si="130"/>
        <v>0</v>
      </c>
      <c r="P230" s="68"/>
      <c r="Q230" s="71">
        <f t="shared" si="131"/>
        <v>0</v>
      </c>
      <c r="R230" s="68"/>
      <c r="S230" s="68"/>
      <c r="T230" s="71">
        <f t="shared" si="132"/>
        <v>0</v>
      </c>
      <c r="U230" s="68"/>
      <c r="V230" s="68"/>
      <c r="W230" s="71">
        <f t="shared" si="133"/>
        <v>0</v>
      </c>
      <c r="X230" s="68"/>
      <c r="Y230" s="68"/>
      <c r="Z230" s="71">
        <f t="shared" si="134"/>
        <v>0</v>
      </c>
      <c r="AA230" s="68"/>
      <c r="AB230" s="68"/>
      <c r="AC230" s="71">
        <f t="shared" si="135"/>
        <v>0</v>
      </c>
      <c r="AD230" s="68"/>
      <c r="AE230" s="68"/>
      <c r="AF230" s="71">
        <f t="shared" si="136"/>
        <v>0</v>
      </c>
      <c r="AG230" s="68"/>
      <c r="AH230" s="68"/>
      <c r="AI230" s="71">
        <f t="shared" si="137"/>
        <v>0</v>
      </c>
      <c r="AJ230" s="68"/>
      <c r="AK230" s="68"/>
      <c r="AL230" s="71">
        <f t="shared" si="138"/>
        <v>0</v>
      </c>
      <c r="AM230" s="68"/>
      <c r="AN230" s="68"/>
      <c r="AO230" s="71">
        <f t="shared" si="139"/>
        <v>0</v>
      </c>
      <c r="AP230" s="68"/>
      <c r="AQ230" s="68"/>
      <c r="AR230" s="71">
        <f t="shared" si="140"/>
        <v>0</v>
      </c>
      <c r="AS230" s="68"/>
      <c r="AT230" s="71">
        <f t="shared" si="141"/>
        <v>0</v>
      </c>
      <c r="AU230" s="68"/>
      <c r="AV230" s="71">
        <f t="shared" si="141"/>
        <v>0</v>
      </c>
      <c r="AW230" s="68"/>
      <c r="AX230" s="71">
        <f t="shared" si="142"/>
        <v>0</v>
      </c>
      <c r="AY230" s="68"/>
      <c r="AZ230" s="71">
        <f t="shared" si="143"/>
        <v>0</v>
      </c>
      <c r="BA230" s="68"/>
      <c r="BB230" s="71">
        <f t="shared" si="144"/>
        <v>0</v>
      </c>
      <c r="BC230" s="68"/>
      <c r="BD230" s="71">
        <f t="shared" si="145"/>
        <v>0</v>
      </c>
      <c r="BE230" s="68"/>
      <c r="BF230" s="71">
        <f t="shared" si="146"/>
        <v>0</v>
      </c>
      <c r="BG230" s="68"/>
      <c r="BH230" s="71">
        <f t="shared" si="147"/>
        <v>0</v>
      </c>
      <c r="BI230" s="68"/>
      <c r="BJ230" s="71">
        <f t="shared" si="148"/>
        <v>0</v>
      </c>
      <c r="BK230" s="68"/>
      <c r="BL230" s="71">
        <f t="shared" si="149"/>
        <v>0</v>
      </c>
      <c r="BM230" s="68"/>
      <c r="BN230" s="71">
        <f t="shared" si="150"/>
        <v>0</v>
      </c>
      <c r="BO230" s="68"/>
      <c r="BP230" s="71">
        <f t="shared" si="151"/>
        <v>0</v>
      </c>
      <c r="BQ230" s="68"/>
      <c r="BR230" s="71">
        <f t="shared" si="152"/>
        <v>0</v>
      </c>
      <c r="BS230" s="68"/>
      <c r="BT230" s="71">
        <f t="shared" si="153"/>
        <v>0</v>
      </c>
      <c r="BU230" s="68"/>
      <c r="BV230" s="71">
        <f t="shared" si="154"/>
        <v>0</v>
      </c>
      <c r="BW230" s="68"/>
      <c r="BX230" s="71">
        <f t="shared" si="155"/>
        <v>0</v>
      </c>
      <c r="BY230" s="68"/>
      <c r="BZ230" s="71">
        <f t="shared" si="155"/>
        <v>0</v>
      </c>
      <c r="CA230" s="68"/>
      <c r="CB230" s="71">
        <f t="shared" si="156"/>
        <v>0</v>
      </c>
      <c r="CC230" s="68"/>
      <c r="CD230" s="71">
        <f t="shared" si="157"/>
        <v>0</v>
      </c>
      <c r="CE230" s="68"/>
      <c r="CF230" s="71">
        <f t="shared" si="158"/>
        <v>0</v>
      </c>
      <c r="CG230" s="68"/>
      <c r="CH230" s="71">
        <f t="shared" si="159"/>
        <v>0</v>
      </c>
      <c r="CI230" s="68"/>
      <c r="CJ230" s="71">
        <f t="shared" si="160"/>
        <v>0</v>
      </c>
      <c r="CK230" s="68"/>
      <c r="CL230" s="71">
        <f t="shared" si="161"/>
        <v>0</v>
      </c>
      <c r="CM230" s="68"/>
      <c r="CN230" s="71">
        <f t="shared" si="171"/>
        <v>0</v>
      </c>
      <c r="CO230" s="68"/>
      <c r="CP230" s="71">
        <f t="shared" si="162"/>
        <v>0</v>
      </c>
      <c r="CQ230" s="68"/>
      <c r="CR230" s="71">
        <f t="shared" si="163"/>
        <v>0</v>
      </c>
      <c r="CS230" s="68"/>
      <c r="CT230" s="71">
        <f t="shared" si="164"/>
        <v>0</v>
      </c>
      <c r="CU230" s="68"/>
      <c r="CV230" s="71">
        <f t="shared" si="165"/>
        <v>0</v>
      </c>
      <c r="CW230" s="68"/>
      <c r="CX230" s="71">
        <f t="shared" si="166"/>
        <v>0</v>
      </c>
      <c r="CY230" s="68"/>
      <c r="CZ230" s="71">
        <f t="shared" si="167"/>
        <v>0</v>
      </c>
      <c r="DA230" s="68"/>
      <c r="DB230" s="71">
        <f t="shared" si="168"/>
        <v>0</v>
      </c>
      <c r="DC230" s="68"/>
      <c r="DD230" s="71">
        <f t="shared" si="169"/>
        <v>0</v>
      </c>
      <c r="DE230" s="68"/>
      <c r="DF230" s="52"/>
    </row>
    <row r="231" spans="1:110" s="9" customFormat="1" x14ac:dyDescent="0.2">
      <c r="A231" s="50">
        <v>226</v>
      </c>
      <c r="B231" s="48" t="s">
        <v>2</v>
      </c>
      <c r="C231" s="48" t="s">
        <v>2</v>
      </c>
      <c r="D231" s="56" t="s">
        <v>2</v>
      </c>
      <c r="E231" s="14"/>
      <c r="F231" s="14"/>
      <c r="G231" s="14"/>
      <c r="H231" s="14"/>
      <c r="I231" s="6">
        <f t="shared" si="129"/>
        <v>0</v>
      </c>
      <c r="J231" s="7" t="str">
        <f t="shared" si="170"/>
        <v>ERROR</v>
      </c>
      <c r="K231" s="62"/>
      <c r="L231" s="62"/>
      <c r="M231" s="62"/>
      <c r="N231" s="50"/>
      <c r="O231" s="71">
        <f t="shared" si="130"/>
        <v>0</v>
      </c>
      <c r="P231" s="69"/>
      <c r="Q231" s="71">
        <f t="shared" si="131"/>
        <v>0</v>
      </c>
      <c r="R231" s="69"/>
      <c r="S231" s="69"/>
      <c r="T231" s="71">
        <f t="shared" si="132"/>
        <v>0</v>
      </c>
      <c r="U231" s="69"/>
      <c r="V231" s="69"/>
      <c r="W231" s="71">
        <f t="shared" si="133"/>
        <v>0</v>
      </c>
      <c r="X231" s="69"/>
      <c r="Y231" s="69"/>
      <c r="Z231" s="71">
        <f t="shared" si="134"/>
        <v>0</v>
      </c>
      <c r="AA231" s="69"/>
      <c r="AB231" s="69"/>
      <c r="AC231" s="71">
        <f t="shared" si="135"/>
        <v>0</v>
      </c>
      <c r="AD231" s="69"/>
      <c r="AE231" s="69"/>
      <c r="AF231" s="71">
        <f t="shared" si="136"/>
        <v>0</v>
      </c>
      <c r="AG231" s="69"/>
      <c r="AH231" s="69"/>
      <c r="AI231" s="71">
        <f t="shared" si="137"/>
        <v>0</v>
      </c>
      <c r="AJ231" s="69"/>
      <c r="AK231" s="69"/>
      <c r="AL231" s="71">
        <f t="shared" si="138"/>
        <v>0</v>
      </c>
      <c r="AM231" s="69"/>
      <c r="AN231" s="69"/>
      <c r="AO231" s="71">
        <f t="shared" si="139"/>
        <v>0</v>
      </c>
      <c r="AP231" s="69"/>
      <c r="AQ231" s="69"/>
      <c r="AR231" s="71">
        <f t="shared" si="140"/>
        <v>0</v>
      </c>
      <c r="AS231" s="69"/>
      <c r="AT231" s="71">
        <f t="shared" si="141"/>
        <v>0</v>
      </c>
      <c r="AU231" s="69"/>
      <c r="AV231" s="71">
        <f t="shared" si="141"/>
        <v>0</v>
      </c>
      <c r="AW231" s="69"/>
      <c r="AX231" s="71">
        <f t="shared" si="142"/>
        <v>0</v>
      </c>
      <c r="AY231" s="69"/>
      <c r="AZ231" s="71">
        <f t="shared" si="143"/>
        <v>0</v>
      </c>
      <c r="BA231" s="69"/>
      <c r="BB231" s="71">
        <f t="shared" si="144"/>
        <v>0</v>
      </c>
      <c r="BC231" s="69"/>
      <c r="BD231" s="71">
        <f t="shared" si="145"/>
        <v>0</v>
      </c>
      <c r="BE231" s="69"/>
      <c r="BF231" s="71">
        <f t="shared" si="146"/>
        <v>0</v>
      </c>
      <c r="BG231" s="69"/>
      <c r="BH231" s="71">
        <f t="shared" si="147"/>
        <v>0</v>
      </c>
      <c r="BI231" s="69"/>
      <c r="BJ231" s="71">
        <f t="shared" si="148"/>
        <v>0</v>
      </c>
      <c r="BK231" s="69"/>
      <c r="BL231" s="71">
        <f t="shared" si="149"/>
        <v>0</v>
      </c>
      <c r="BM231" s="69"/>
      <c r="BN231" s="71">
        <f t="shared" si="150"/>
        <v>0</v>
      </c>
      <c r="BO231" s="69"/>
      <c r="BP231" s="71">
        <f t="shared" si="151"/>
        <v>0</v>
      </c>
      <c r="BQ231" s="69"/>
      <c r="BR231" s="71">
        <f t="shared" si="152"/>
        <v>0</v>
      </c>
      <c r="BS231" s="69"/>
      <c r="BT231" s="71">
        <f t="shared" si="153"/>
        <v>0</v>
      </c>
      <c r="BU231" s="69"/>
      <c r="BV231" s="71">
        <f t="shared" si="154"/>
        <v>0</v>
      </c>
      <c r="BW231" s="69"/>
      <c r="BX231" s="71">
        <f t="shared" si="155"/>
        <v>0</v>
      </c>
      <c r="BY231" s="69"/>
      <c r="BZ231" s="71">
        <f t="shared" si="155"/>
        <v>0</v>
      </c>
      <c r="CA231" s="69"/>
      <c r="CB231" s="71">
        <f t="shared" si="156"/>
        <v>0</v>
      </c>
      <c r="CC231" s="69"/>
      <c r="CD231" s="71">
        <f t="shared" si="157"/>
        <v>0</v>
      </c>
      <c r="CE231" s="69"/>
      <c r="CF231" s="71">
        <f t="shared" si="158"/>
        <v>0</v>
      </c>
      <c r="CG231" s="69"/>
      <c r="CH231" s="71">
        <f t="shared" si="159"/>
        <v>0</v>
      </c>
      <c r="CI231" s="69"/>
      <c r="CJ231" s="71">
        <f t="shared" si="160"/>
        <v>0</v>
      </c>
      <c r="CK231" s="69"/>
      <c r="CL231" s="71">
        <f t="shared" si="161"/>
        <v>0</v>
      </c>
      <c r="CM231" s="69"/>
      <c r="CN231" s="71">
        <f t="shared" si="171"/>
        <v>0</v>
      </c>
      <c r="CO231" s="69"/>
      <c r="CP231" s="71">
        <f t="shared" si="162"/>
        <v>0</v>
      </c>
      <c r="CQ231" s="69"/>
      <c r="CR231" s="71">
        <f t="shared" si="163"/>
        <v>0</v>
      </c>
      <c r="CS231" s="69"/>
      <c r="CT231" s="71">
        <f t="shared" si="164"/>
        <v>0</v>
      </c>
      <c r="CU231" s="69"/>
      <c r="CV231" s="71">
        <f t="shared" si="165"/>
        <v>0</v>
      </c>
      <c r="CW231" s="69"/>
      <c r="CX231" s="71">
        <f t="shared" si="166"/>
        <v>0</v>
      </c>
      <c r="CY231" s="69"/>
      <c r="CZ231" s="71">
        <f t="shared" si="167"/>
        <v>0</v>
      </c>
      <c r="DA231" s="69"/>
      <c r="DB231" s="71">
        <f t="shared" si="168"/>
        <v>0</v>
      </c>
      <c r="DC231" s="69"/>
      <c r="DD231" s="71">
        <f t="shared" si="169"/>
        <v>0</v>
      </c>
      <c r="DE231" s="69"/>
      <c r="DF231" s="52"/>
    </row>
    <row r="232" spans="1:110" s="9" customFormat="1" x14ac:dyDescent="0.2">
      <c r="A232" s="65">
        <v>227</v>
      </c>
      <c r="B232" s="5"/>
      <c r="C232" s="5"/>
      <c r="D232" s="54"/>
      <c r="E232" s="13"/>
      <c r="F232" s="13"/>
      <c r="G232" s="13"/>
      <c r="H232" s="13"/>
      <c r="I232" s="6">
        <f t="shared" si="129"/>
        <v>0</v>
      </c>
      <c r="J232" s="7" t="str">
        <f t="shared" si="170"/>
        <v>ERROR</v>
      </c>
      <c r="K232" s="61"/>
      <c r="L232" s="61"/>
      <c r="M232" s="61"/>
      <c r="N232" s="50"/>
      <c r="O232" s="71">
        <f t="shared" si="130"/>
        <v>0</v>
      </c>
      <c r="P232" s="68"/>
      <c r="Q232" s="71">
        <f t="shared" si="131"/>
        <v>0</v>
      </c>
      <c r="R232" s="68"/>
      <c r="S232" s="68"/>
      <c r="T232" s="71">
        <f t="shared" si="132"/>
        <v>0</v>
      </c>
      <c r="U232" s="68"/>
      <c r="V232" s="68"/>
      <c r="W232" s="71">
        <f t="shared" si="133"/>
        <v>0</v>
      </c>
      <c r="X232" s="68"/>
      <c r="Y232" s="68"/>
      <c r="Z232" s="71">
        <f t="shared" si="134"/>
        <v>0</v>
      </c>
      <c r="AA232" s="68"/>
      <c r="AB232" s="68"/>
      <c r="AC232" s="71">
        <f t="shared" si="135"/>
        <v>0</v>
      </c>
      <c r="AD232" s="68"/>
      <c r="AE232" s="68"/>
      <c r="AF232" s="71">
        <f t="shared" si="136"/>
        <v>0</v>
      </c>
      <c r="AG232" s="68"/>
      <c r="AH232" s="68"/>
      <c r="AI232" s="71">
        <f t="shared" si="137"/>
        <v>0</v>
      </c>
      <c r="AJ232" s="68"/>
      <c r="AK232" s="68"/>
      <c r="AL232" s="71">
        <f t="shared" si="138"/>
        <v>0</v>
      </c>
      <c r="AM232" s="68"/>
      <c r="AN232" s="68"/>
      <c r="AO232" s="71">
        <f t="shared" si="139"/>
        <v>0</v>
      </c>
      <c r="AP232" s="68"/>
      <c r="AQ232" s="68"/>
      <c r="AR232" s="71">
        <f t="shared" si="140"/>
        <v>0</v>
      </c>
      <c r="AS232" s="68"/>
      <c r="AT232" s="71">
        <f t="shared" si="141"/>
        <v>0</v>
      </c>
      <c r="AU232" s="68"/>
      <c r="AV232" s="71">
        <f t="shared" si="141"/>
        <v>0</v>
      </c>
      <c r="AW232" s="68"/>
      <c r="AX232" s="71">
        <f t="shared" si="142"/>
        <v>0</v>
      </c>
      <c r="AY232" s="68"/>
      <c r="AZ232" s="71">
        <f t="shared" si="143"/>
        <v>0</v>
      </c>
      <c r="BA232" s="68"/>
      <c r="BB232" s="71">
        <f t="shared" si="144"/>
        <v>0</v>
      </c>
      <c r="BC232" s="68"/>
      <c r="BD232" s="71">
        <f t="shared" si="145"/>
        <v>0</v>
      </c>
      <c r="BE232" s="68"/>
      <c r="BF232" s="71">
        <f t="shared" si="146"/>
        <v>0</v>
      </c>
      <c r="BG232" s="68"/>
      <c r="BH232" s="71">
        <f t="shared" si="147"/>
        <v>0</v>
      </c>
      <c r="BI232" s="68"/>
      <c r="BJ232" s="71">
        <f t="shared" si="148"/>
        <v>0</v>
      </c>
      <c r="BK232" s="68"/>
      <c r="BL232" s="71">
        <f t="shared" si="149"/>
        <v>0</v>
      </c>
      <c r="BM232" s="68"/>
      <c r="BN232" s="71">
        <f t="shared" si="150"/>
        <v>0</v>
      </c>
      <c r="BO232" s="68"/>
      <c r="BP232" s="71">
        <f t="shared" si="151"/>
        <v>0</v>
      </c>
      <c r="BQ232" s="68"/>
      <c r="BR232" s="71">
        <f t="shared" si="152"/>
        <v>0</v>
      </c>
      <c r="BS232" s="68"/>
      <c r="BT232" s="71">
        <f t="shared" si="153"/>
        <v>0</v>
      </c>
      <c r="BU232" s="68"/>
      <c r="BV232" s="71">
        <f t="shared" si="154"/>
        <v>0</v>
      </c>
      <c r="BW232" s="68"/>
      <c r="BX232" s="71">
        <f t="shared" si="155"/>
        <v>0</v>
      </c>
      <c r="BY232" s="68"/>
      <c r="BZ232" s="71">
        <f t="shared" si="155"/>
        <v>0</v>
      </c>
      <c r="CA232" s="68"/>
      <c r="CB232" s="71">
        <f t="shared" si="156"/>
        <v>0</v>
      </c>
      <c r="CC232" s="68"/>
      <c r="CD232" s="71">
        <f t="shared" si="157"/>
        <v>0</v>
      </c>
      <c r="CE232" s="68"/>
      <c r="CF232" s="71">
        <f t="shared" si="158"/>
        <v>0</v>
      </c>
      <c r="CG232" s="68"/>
      <c r="CH232" s="71">
        <f t="shared" si="159"/>
        <v>0</v>
      </c>
      <c r="CI232" s="68"/>
      <c r="CJ232" s="71">
        <f t="shared" si="160"/>
        <v>0</v>
      </c>
      <c r="CK232" s="68"/>
      <c r="CL232" s="71">
        <f t="shared" si="161"/>
        <v>0</v>
      </c>
      <c r="CM232" s="68"/>
      <c r="CN232" s="71">
        <f t="shared" si="171"/>
        <v>0</v>
      </c>
      <c r="CO232" s="68"/>
      <c r="CP232" s="71">
        <f t="shared" si="162"/>
        <v>0</v>
      </c>
      <c r="CQ232" s="68"/>
      <c r="CR232" s="71">
        <f t="shared" si="163"/>
        <v>0</v>
      </c>
      <c r="CS232" s="68"/>
      <c r="CT232" s="71">
        <f t="shared" si="164"/>
        <v>0</v>
      </c>
      <c r="CU232" s="68"/>
      <c r="CV232" s="71">
        <f t="shared" si="165"/>
        <v>0</v>
      </c>
      <c r="CW232" s="68"/>
      <c r="CX232" s="71">
        <f t="shared" si="166"/>
        <v>0</v>
      </c>
      <c r="CY232" s="68"/>
      <c r="CZ232" s="71">
        <f t="shared" si="167"/>
        <v>0</v>
      </c>
      <c r="DA232" s="68"/>
      <c r="DB232" s="71">
        <f t="shared" si="168"/>
        <v>0</v>
      </c>
      <c r="DC232" s="68"/>
      <c r="DD232" s="71">
        <f t="shared" si="169"/>
        <v>0</v>
      </c>
      <c r="DE232" s="68"/>
      <c r="DF232" s="52"/>
    </row>
    <row r="233" spans="1:110" s="9" customFormat="1" x14ac:dyDescent="0.2">
      <c r="A233" s="50">
        <v>228</v>
      </c>
      <c r="B233" s="48" t="s">
        <v>2</v>
      </c>
      <c r="C233" s="48" t="s">
        <v>2</v>
      </c>
      <c r="D233" s="56" t="s">
        <v>2</v>
      </c>
      <c r="E233" s="14"/>
      <c r="F233" s="14"/>
      <c r="G233" s="14"/>
      <c r="H233" s="14"/>
      <c r="I233" s="6">
        <f t="shared" si="129"/>
        <v>0</v>
      </c>
      <c r="J233" s="7" t="str">
        <f t="shared" si="170"/>
        <v>ERROR</v>
      </c>
      <c r="K233" s="62"/>
      <c r="L233" s="62"/>
      <c r="M233" s="62"/>
      <c r="N233" s="50"/>
      <c r="O233" s="71">
        <f t="shared" si="130"/>
        <v>0</v>
      </c>
      <c r="P233" s="69"/>
      <c r="Q233" s="71">
        <f t="shared" si="131"/>
        <v>0</v>
      </c>
      <c r="R233" s="69"/>
      <c r="S233" s="69"/>
      <c r="T233" s="71">
        <f t="shared" si="132"/>
        <v>0</v>
      </c>
      <c r="U233" s="69"/>
      <c r="V233" s="69"/>
      <c r="W233" s="71">
        <f t="shared" si="133"/>
        <v>0</v>
      </c>
      <c r="X233" s="69"/>
      <c r="Y233" s="69"/>
      <c r="Z233" s="71">
        <f t="shared" si="134"/>
        <v>0</v>
      </c>
      <c r="AA233" s="69"/>
      <c r="AB233" s="69"/>
      <c r="AC233" s="71">
        <f t="shared" si="135"/>
        <v>0</v>
      </c>
      <c r="AD233" s="69"/>
      <c r="AE233" s="69"/>
      <c r="AF233" s="71">
        <f t="shared" si="136"/>
        <v>0</v>
      </c>
      <c r="AG233" s="69"/>
      <c r="AH233" s="69"/>
      <c r="AI233" s="71">
        <f t="shared" si="137"/>
        <v>0</v>
      </c>
      <c r="AJ233" s="69"/>
      <c r="AK233" s="69"/>
      <c r="AL233" s="71">
        <f t="shared" si="138"/>
        <v>0</v>
      </c>
      <c r="AM233" s="69"/>
      <c r="AN233" s="69"/>
      <c r="AO233" s="71">
        <f t="shared" si="139"/>
        <v>0</v>
      </c>
      <c r="AP233" s="69"/>
      <c r="AQ233" s="69"/>
      <c r="AR233" s="71">
        <f t="shared" si="140"/>
        <v>0</v>
      </c>
      <c r="AS233" s="69"/>
      <c r="AT233" s="71">
        <f t="shared" si="141"/>
        <v>0</v>
      </c>
      <c r="AU233" s="69"/>
      <c r="AV233" s="71">
        <f t="shared" si="141"/>
        <v>0</v>
      </c>
      <c r="AW233" s="69"/>
      <c r="AX233" s="71">
        <f t="shared" si="142"/>
        <v>0</v>
      </c>
      <c r="AY233" s="69"/>
      <c r="AZ233" s="71">
        <f t="shared" si="143"/>
        <v>0</v>
      </c>
      <c r="BA233" s="69"/>
      <c r="BB233" s="71">
        <f t="shared" si="144"/>
        <v>0</v>
      </c>
      <c r="BC233" s="69"/>
      <c r="BD233" s="71">
        <f t="shared" si="145"/>
        <v>0</v>
      </c>
      <c r="BE233" s="69"/>
      <c r="BF233" s="71">
        <f t="shared" si="146"/>
        <v>0</v>
      </c>
      <c r="BG233" s="69"/>
      <c r="BH233" s="71">
        <f t="shared" si="147"/>
        <v>0</v>
      </c>
      <c r="BI233" s="69"/>
      <c r="BJ233" s="71">
        <f t="shared" si="148"/>
        <v>0</v>
      </c>
      <c r="BK233" s="69"/>
      <c r="BL233" s="71">
        <f t="shared" si="149"/>
        <v>0</v>
      </c>
      <c r="BM233" s="69"/>
      <c r="BN233" s="71">
        <f t="shared" si="150"/>
        <v>0</v>
      </c>
      <c r="BO233" s="69"/>
      <c r="BP233" s="71">
        <f t="shared" si="151"/>
        <v>0</v>
      </c>
      <c r="BQ233" s="69"/>
      <c r="BR233" s="71">
        <f t="shared" si="152"/>
        <v>0</v>
      </c>
      <c r="BS233" s="69"/>
      <c r="BT233" s="71">
        <f t="shared" si="153"/>
        <v>0</v>
      </c>
      <c r="BU233" s="69"/>
      <c r="BV233" s="71">
        <f t="shared" si="154"/>
        <v>0</v>
      </c>
      <c r="BW233" s="69"/>
      <c r="BX233" s="71">
        <f t="shared" si="155"/>
        <v>0</v>
      </c>
      <c r="BY233" s="69"/>
      <c r="BZ233" s="71">
        <f t="shared" si="155"/>
        <v>0</v>
      </c>
      <c r="CA233" s="69"/>
      <c r="CB233" s="71">
        <f t="shared" si="156"/>
        <v>0</v>
      </c>
      <c r="CC233" s="69"/>
      <c r="CD233" s="71">
        <f t="shared" si="157"/>
        <v>0</v>
      </c>
      <c r="CE233" s="69"/>
      <c r="CF233" s="71">
        <f t="shared" si="158"/>
        <v>0</v>
      </c>
      <c r="CG233" s="69"/>
      <c r="CH233" s="71">
        <f t="shared" si="159"/>
        <v>0</v>
      </c>
      <c r="CI233" s="69"/>
      <c r="CJ233" s="71">
        <f t="shared" si="160"/>
        <v>0</v>
      </c>
      <c r="CK233" s="69"/>
      <c r="CL233" s="71">
        <f t="shared" si="161"/>
        <v>0</v>
      </c>
      <c r="CM233" s="69"/>
      <c r="CN233" s="71">
        <f t="shared" si="171"/>
        <v>0</v>
      </c>
      <c r="CO233" s="69"/>
      <c r="CP233" s="71">
        <f t="shared" si="162"/>
        <v>0</v>
      </c>
      <c r="CQ233" s="69"/>
      <c r="CR233" s="71">
        <f t="shared" si="163"/>
        <v>0</v>
      </c>
      <c r="CS233" s="69"/>
      <c r="CT233" s="71">
        <f t="shared" si="164"/>
        <v>0</v>
      </c>
      <c r="CU233" s="69"/>
      <c r="CV233" s="71">
        <f t="shared" si="165"/>
        <v>0</v>
      </c>
      <c r="CW233" s="69"/>
      <c r="CX233" s="71">
        <f t="shared" si="166"/>
        <v>0</v>
      </c>
      <c r="CY233" s="69"/>
      <c r="CZ233" s="71">
        <f t="shared" si="167"/>
        <v>0</v>
      </c>
      <c r="DA233" s="69"/>
      <c r="DB233" s="71">
        <f t="shared" si="168"/>
        <v>0</v>
      </c>
      <c r="DC233" s="69"/>
      <c r="DD233" s="71">
        <f t="shared" si="169"/>
        <v>0</v>
      </c>
      <c r="DE233" s="69"/>
      <c r="DF233" s="52"/>
    </row>
    <row r="234" spans="1:110" s="9" customFormat="1" x14ac:dyDescent="0.2">
      <c r="A234" s="65">
        <v>229</v>
      </c>
      <c r="B234" s="5"/>
      <c r="C234" s="5"/>
      <c r="D234" s="54"/>
      <c r="E234" s="13"/>
      <c r="F234" s="13"/>
      <c r="G234" s="13"/>
      <c r="H234" s="13"/>
      <c r="I234" s="6">
        <f t="shared" si="129"/>
        <v>0</v>
      </c>
      <c r="J234" s="7" t="str">
        <f t="shared" si="170"/>
        <v>ERROR</v>
      </c>
      <c r="K234" s="61"/>
      <c r="L234" s="61"/>
      <c r="M234" s="61"/>
      <c r="N234" s="50"/>
      <c r="O234" s="71">
        <f t="shared" si="130"/>
        <v>0</v>
      </c>
      <c r="P234" s="68"/>
      <c r="Q234" s="71">
        <f t="shared" si="131"/>
        <v>0</v>
      </c>
      <c r="R234" s="68"/>
      <c r="S234" s="68"/>
      <c r="T234" s="71">
        <f t="shared" si="132"/>
        <v>0</v>
      </c>
      <c r="U234" s="68"/>
      <c r="V234" s="68"/>
      <c r="W234" s="71">
        <f t="shared" si="133"/>
        <v>0</v>
      </c>
      <c r="X234" s="68"/>
      <c r="Y234" s="68"/>
      <c r="Z234" s="71">
        <f t="shared" si="134"/>
        <v>0</v>
      </c>
      <c r="AA234" s="68"/>
      <c r="AB234" s="68"/>
      <c r="AC234" s="71">
        <f t="shared" si="135"/>
        <v>0</v>
      </c>
      <c r="AD234" s="68"/>
      <c r="AE234" s="68"/>
      <c r="AF234" s="71">
        <f t="shared" si="136"/>
        <v>0</v>
      </c>
      <c r="AG234" s="68"/>
      <c r="AH234" s="68"/>
      <c r="AI234" s="71">
        <f t="shared" si="137"/>
        <v>0</v>
      </c>
      <c r="AJ234" s="68"/>
      <c r="AK234" s="68"/>
      <c r="AL234" s="71">
        <f t="shared" si="138"/>
        <v>0</v>
      </c>
      <c r="AM234" s="68"/>
      <c r="AN234" s="68"/>
      <c r="AO234" s="71">
        <f t="shared" si="139"/>
        <v>0</v>
      </c>
      <c r="AP234" s="68"/>
      <c r="AQ234" s="68"/>
      <c r="AR234" s="71">
        <f t="shared" si="140"/>
        <v>0</v>
      </c>
      <c r="AS234" s="68"/>
      <c r="AT234" s="71">
        <f t="shared" si="141"/>
        <v>0</v>
      </c>
      <c r="AU234" s="68"/>
      <c r="AV234" s="71">
        <f t="shared" si="141"/>
        <v>0</v>
      </c>
      <c r="AW234" s="68"/>
      <c r="AX234" s="71">
        <f t="shared" si="142"/>
        <v>0</v>
      </c>
      <c r="AY234" s="68"/>
      <c r="AZ234" s="71">
        <f t="shared" si="143"/>
        <v>0</v>
      </c>
      <c r="BA234" s="68"/>
      <c r="BB234" s="71">
        <f t="shared" si="144"/>
        <v>0</v>
      </c>
      <c r="BC234" s="68"/>
      <c r="BD234" s="71">
        <f t="shared" si="145"/>
        <v>0</v>
      </c>
      <c r="BE234" s="68"/>
      <c r="BF234" s="71">
        <f t="shared" si="146"/>
        <v>0</v>
      </c>
      <c r="BG234" s="68"/>
      <c r="BH234" s="71">
        <f t="shared" si="147"/>
        <v>0</v>
      </c>
      <c r="BI234" s="68"/>
      <c r="BJ234" s="71">
        <f t="shared" si="148"/>
        <v>0</v>
      </c>
      <c r="BK234" s="68"/>
      <c r="BL234" s="71">
        <f t="shared" si="149"/>
        <v>0</v>
      </c>
      <c r="BM234" s="68"/>
      <c r="BN234" s="71">
        <f t="shared" si="150"/>
        <v>0</v>
      </c>
      <c r="BO234" s="68"/>
      <c r="BP234" s="71">
        <f t="shared" si="151"/>
        <v>0</v>
      </c>
      <c r="BQ234" s="68"/>
      <c r="BR234" s="71">
        <f t="shared" si="152"/>
        <v>0</v>
      </c>
      <c r="BS234" s="68"/>
      <c r="BT234" s="71">
        <f t="shared" si="153"/>
        <v>0</v>
      </c>
      <c r="BU234" s="68"/>
      <c r="BV234" s="71">
        <f t="shared" si="154"/>
        <v>0</v>
      </c>
      <c r="BW234" s="68"/>
      <c r="BX234" s="71">
        <f t="shared" si="155"/>
        <v>0</v>
      </c>
      <c r="BY234" s="68"/>
      <c r="BZ234" s="71">
        <f t="shared" si="155"/>
        <v>0</v>
      </c>
      <c r="CA234" s="68"/>
      <c r="CB234" s="71">
        <f t="shared" si="156"/>
        <v>0</v>
      </c>
      <c r="CC234" s="68"/>
      <c r="CD234" s="71">
        <f t="shared" si="157"/>
        <v>0</v>
      </c>
      <c r="CE234" s="68"/>
      <c r="CF234" s="71">
        <f t="shared" si="158"/>
        <v>0</v>
      </c>
      <c r="CG234" s="68"/>
      <c r="CH234" s="71">
        <f t="shared" si="159"/>
        <v>0</v>
      </c>
      <c r="CI234" s="68"/>
      <c r="CJ234" s="71">
        <f t="shared" si="160"/>
        <v>0</v>
      </c>
      <c r="CK234" s="68"/>
      <c r="CL234" s="71">
        <f t="shared" si="161"/>
        <v>0</v>
      </c>
      <c r="CM234" s="68"/>
      <c r="CN234" s="71">
        <f t="shared" si="171"/>
        <v>0</v>
      </c>
      <c r="CO234" s="68"/>
      <c r="CP234" s="71">
        <f t="shared" si="162"/>
        <v>0</v>
      </c>
      <c r="CQ234" s="68"/>
      <c r="CR234" s="71">
        <f t="shared" si="163"/>
        <v>0</v>
      </c>
      <c r="CS234" s="68"/>
      <c r="CT234" s="71">
        <f t="shared" si="164"/>
        <v>0</v>
      </c>
      <c r="CU234" s="68"/>
      <c r="CV234" s="71">
        <f t="shared" si="165"/>
        <v>0</v>
      </c>
      <c r="CW234" s="68"/>
      <c r="CX234" s="71">
        <f t="shared" si="166"/>
        <v>0</v>
      </c>
      <c r="CY234" s="68"/>
      <c r="CZ234" s="71">
        <f t="shared" si="167"/>
        <v>0</v>
      </c>
      <c r="DA234" s="68"/>
      <c r="DB234" s="71">
        <f t="shared" si="168"/>
        <v>0</v>
      </c>
      <c r="DC234" s="68"/>
      <c r="DD234" s="71">
        <f t="shared" si="169"/>
        <v>0</v>
      </c>
      <c r="DE234" s="68"/>
      <c r="DF234" s="52"/>
    </row>
    <row r="235" spans="1:110" s="9" customFormat="1" x14ac:dyDescent="0.2">
      <c r="A235" s="50">
        <v>230</v>
      </c>
      <c r="B235" s="48" t="s">
        <v>2</v>
      </c>
      <c r="C235" s="48" t="s">
        <v>2</v>
      </c>
      <c r="D235" s="56" t="s">
        <v>2</v>
      </c>
      <c r="E235" s="14"/>
      <c r="F235" s="14"/>
      <c r="G235" s="14"/>
      <c r="H235" s="14"/>
      <c r="I235" s="6">
        <f t="shared" si="129"/>
        <v>0</v>
      </c>
      <c r="J235" s="7" t="str">
        <f t="shared" si="170"/>
        <v>ERROR</v>
      </c>
      <c r="K235" s="62"/>
      <c r="L235" s="62"/>
      <c r="M235" s="62"/>
      <c r="N235" s="50"/>
      <c r="O235" s="71">
        <f t="shared" si="130"/>
        <v>0</v>
      </c>
      <c r="P235" s="69"/>
      <c r="Q235" s="71">
        <f t="shared" si="131"/>
        <v>0</v>
      </c>
      <c r="R235" s="69"/>
      <c r="S235" s="69"/>
      <c r="T235" s="71">
        <f t="shared" si="132"/>
        <v>0</v>
      </c>
      <c r="U235" s="69"/>
      <c r="V235" s="69"/>
      <c r="W235" s="71">
        <f t="shared" si="133"/>
        <v>0</v>
      </c>
      <c r="X235" s="69"/>
      <c r="Y235" s="69"/>
      <c r="Z235" s="71">
        <f t="shared" si="134"/>
        <v>0</v>
      </c>
      <c r="AA235" s="69"/>
      <c r="AB235" s="69"/>
      <c r="AC235" s="71">
        <f t="shared" si="135"/>
        <v>0</v>
      </c>
      <c r="AD235" s="69"/>
      <c r="AE235" s="69"/>
      <c r="AF235" s="71">
        <f t="shared" si="136"/>
        <v>0</v>
      </c>
      <c r="AG235" s="69"/>
      <c r="AH235" s="69"/>
      <c r="AI235" s="71">
        <f t="shared" si="137"/>
        <v>0</v>
      </c>
      <c r="AJ235" s="69"/>
      <c r="AK235" s="69"/>
      <c r="AL235" s="71">
        <f t="shared" si="138"/>
        <v>0</v>
      </c>
      <c r="AM235" s="69"/>
      <c r="AN235" s="69"/>
      <c r="AO235" s="71">
        <f t="shared" si="139"/>
        <v>0</v>
      </c>
      <c r="AP235" s="69"/>
      <c r="AQ235" s="69"/>
      <c r="AR235" s="71">
        <f t="shared" si="140"/>
        <v>0</v>
      </c>
      <c r="AS235" s="69"/>
      <c r="AT235" s="71">
        <f t="shared" si="141"/>
        <v>0</v>
      </c>
      <c r="AU235" s="69"/>
      <c r="AV235" s="71">
        <f t="shared" si="141"/>
        <v>0</v>
      </c>
      <c r="AW235" s="69"/>
      <c r="AX235" s="71">
        <f t="shared" si="142"/>
        <v>0</v>
      </c>
      <c r="AY235" s="69"/>
      <c r="AZ235" s="71">
        <f t="shared" si="143"/>
        <v>0</v>
      </c>
      <c r="BA235" s="69"/>
      <c r="BB235" s="71">
        <f t="shared" si="144"/>
        <v>0</v>
      </c>
      <c r="BC235" s="69"/>
      <c r="BD235" s="71">
        <f t="shared" si="145"/>
        <v>0</v>
      </c>
      <c r="BE235" s="69"/>
      <c r="BF235" s="71">
        <f t="shared" si="146"/>
        <v>0</v>
      </c>
      <c r="BG235" s="69"/>
      <c r="BH235" s="71">
        <f t="shared" si="147"/>
        <v>0</v>
      </c>
      <c r="BI235" s="69"/>
      <c r="BJ235" s="71">
        <f t="shared" si="148"/>
        <v>0</v>
      </c>
      <c r="BK235" s="69"/>
      <c r="BL235" s="71">
        <f t="shared" si="149"/>
        <v>0</v>
      </c>
      <c r="BM235" s="69"/>
      <c r="BN235" s="71">
        <f t="shared" si="150"/>
        <v>0</v>
      </c>
      <c r="BO235" s="69"/>
      <c r="BP235" s="71">
        <f t="shared" si="151"/>
        <v>0</v>
      </c>
      <c r="BQ235" s="69"/>
      <c r="BR235" s="71">
        <f t="shared" si="152"/>
        <v>0</v>
      </c>
      <c r="BS235" s="69"/>
      <c r="BT235" s="71">
        <f t="shared" si="153"/>
        <v>0</v>
      </c>
      <c r="BU235" s="69"/>
      <c r="BV235" s="71">
        <f t="shared" si="154"/>
        <v>0</v>
      </c>
      <c r="BW235" s="69"/>
      <c r="BX235" s="71">
        <f t="shared" si="155"/>
        <v>0</v>
      </c>
      <c r="BY235" s="69"/>
      <c r="BZ235" s="71">
        <f t="shared" si="155"/>
        <v>0</v>
      </c>
      <c r="CA235" s="69"/>
      <c r="CB235" s="71">
        <f t="shared" si="156"/>
        <v>0</v>
      </c>
      <c r="CC235" s="69"/>
      <c r="CD235" s="71">
        <f t="shared" si="157"/>
        <v>0</v>
      </c>
      <c r="CE235" s="69"/>
      <c r="CF235" s="71">
        <f t="shared" si="158"/>
        <v>0</v>
      </c>
      <c r="CG235" s="69"/>
      <c r="CH235" s="71">
        <f t="shared" si="159"/>
        <v>0</v>
      </c>
      <c r="CI235" s="69"/>
      <c r="CJ235" s="71">
        <f t="shared" si="160"/>
        <v>0</v>
      </c>
      <c r="CK235" s="69"/>
      <c r="CL235" s="71">
        <f t="shared" si="161"/>
        <v>0</v>
      </c>
      <c r="CM235" s="69"/>
      <c r="CN235" s="71">
        <f t="shared" si="171"/>
        <v>0</v>
      </c>
      <c r="CO235" s="69"/>
      <c r="CP235" s="71">
        <f t="shared" si="162"/>
        <v>0</v>
      </c>
      <c r="CQ235" s="69"/>
      <c r="CR235" s="71">
        <f t="shared" si="163"/>
        <v>0</v>
      </c>
      <c r="CS235" s="69"/>
      <c r="CT235" s="71">
        <f t="shared" si="164"/>
        <v>0</v>
      </c>
      <c r="CU235" s="69"/>
      <c r="CV235" s="71">
        <f t="shared" si="165"/>
        <v>0</v>
      </c>
      <c r="CW235" s="69"/>
      <c r="CX235" s="71">
        <f t="shared" si="166"/>
        <v>0</v>
      </c>
      <c r="CY235" s="69"/>
      <c r="CZ235" s="71">
        <f t="shared" si="167"/>
        <v>0</v>
      </c>
      <c r="DA235" s="69"/>
      <c r="DB235" s="71">
        <f t="shared" si="168"/>
        <v>0</v>
      </c>
      <c r="DC235" s="69"/>
      <c r="DD235" s="71">
        <f t="shared" si="169"/>
        <v>0</v>
      </c>
      <c r="DE235" s="69"/>
      <c r="DF235" s="52"/>
    </row>
    <row r="236" spans="1:110" s="9" customFormat="1" x14ac:dyDescent="0.2">
      <c r="A236" s="65">
        <v>231</v>
      </c>
      <c r="B236" s="5"/>
      <c r="C236" s="5"/>
      <c r="D236" s="54"/>
      <c r="E236" s="13"/>
      <c r="F236" s="13"/>
      <c r="G236" s="13"/>
      <c r="H236" s="13"/>
      <c r="I236" s="6">
        <f t="shared" si="129"/>
        <v>0</v>
      </c>
      <c r="J236" s="7" t="str">
        <f t="shared" si="170"/>
        <v>ERROR</v>
      </c>
      <c r="K236" s="61"/>
      <c r="L236" s="61"/>
      <c r="M236" s="61"/>
      <c r="N236" s="50"/>
      <c r="O236" s="71">
        <f t="shared" si="130"/>
        <v>0</v>
      </c>
      <c r="P236" s="68"/>
      <c r="Q236" s="71">
        <f t="shared" si="131"/>
        <v>0</v>
      </c>
      <c r="R236" s="68"/>
      <c r="S236" s="68"/>
      <c r="T236" s="71">
        <f t="shared" si="132"/>
        <v>0</v>
      </c>
      <c r="U236" s="68"/>
      <c r="V236" s="68"/>
      <c r="W236" s="71">
        <f t="shared" si="133"/>
        <v>0</v>
      </c>
      <c r="X236" s="68"/>
      <c r="Y236" s="68"/>
      <c r="Z236" s="71">
        <f t="shared" si="134"/>
        <v>0</v>
      </c>
      <c r="AA236" s="68"/>
      <c r="AB236" s="68"/>
      <c r="AC236" s="71">
        <f t="shared" si="135"/>
        <v>0</v>
      </c>
      <c r="AD236" s="68"/>
      <c r="AE236" s="68"/>
      <c r="AF236" s="71">
        <f t="shared" si="136"/>
        <v>0</v>
      </c>
      <c r="AG236" s="68"/>
      <c r="AH236" s="68"/>
      <c r="AI236" s="71">
        <f t="shared" si="137"/>
        <v>0</v>
      </c>
      <c r="AJ236" s="68"/>
      <c r="AK236" s="68"/>
      <c r="AL236" s="71">
        <f t="shared" si="138"/>
        <v>0</v>
      </c>
      <c r="AM236" s="68"/>
      <c r="AN236" s="68"/>
      <c r="AO236" s="71">
        <f t="shared" si="139"/>
        <v>0</v>
      </c>
      <c r="AP236" s="68"/>
      <c r="AQ236" s="68"/>
      <c r="AR236" s="71">
        <f t="shared" si="140"/>
        <v>0</v>
      </c>
      <c r="AS236" s="68"/>
      <c r="AT236" s="71">
        <f t="shared" si="141"/>
        <v>0</v>
      </c>
      <c r="AU236" s="68"/>
      <c r="AV236" s="71">
        <f t="shared" si="141"/>
        <v>0</v>
      </c>
      <c r="AW236" s="68"/>
      <c r="AX236" s="71">
        <f t="shared" si="142"/>
        <v>0</v>
      </c>
      <c r="AY236" s="68"/>
      <c r="AZ236" s="71">
        <f t="shared" si="143"/>
        <v>0</v>
      </c>
      <c r="BA236" s="68"/>
      <c r="BB236" s="71">
        <f t="shared" si="144"/>
        <v>0</v>
      </c>
      <c r="BC236" s="68"/>
      <c r="BD236" s="71">
        <f t="shared" si="145"/>
        <v>0</v>
      </c>
      <c r="BE236" s="68"/>
      <c r="BF236" s="71">
        <f t="shared" si="146"/>
        <v>0</v>
      </c>
      <c r="BG236" s="68"/>
      <c r="BH236" s="71">
        <f t="shared" si="147"/>
        <v>0</v>
      </c>
      <c r="BI236" s="68"/>
      <c r="BJ236" s="71">
        <f t="shared" si="148"/>
        <v>0</v>
      </c>
      <c r="BK236" s="68"/>
      <c r="BL236" s="71">
        <f t="shared" si="149"/>
        <v>0</v>
      </c>
      <c r="BM236" s="68"/>
      <c r="BN236" s="71">
        <f t="shared" si="150"/>
        <v>0</v>
      </c>
      <c r="BO236" s="68"/>
      <c r="BP236" s="71">
        <f t="shared" si="151"/>
        <v>0</v>
      </c>
      <c r="BQ236" s="68"/>
      <c r="BR236" s="71">
        <f t="shared" si="152"/>
        <v>0</v>
      </c>
      <c r="BS236" s="68"/>
      <c r="BT236" s="71">
        <f t="shared" si="153"/>
        <v>0</v>
      </c>
      <c r="BU236" s="68"/>
      <c r="BV236" s="71">
        <f t="shared" si="154"/>
        <v>0</v>
      </c>
      <c r="BW236" s="68"/>
      <c r="BX236" s="71">
        <f t="shared" si="155"/>
        <v>0</v>
      </c>
      <c r="BY236" s="68"/>
      <c r="BZ236" s="71">
        <f t="shared" si="155"/>
        <v>0</v>
      </c>
      <c r="CA236" s="68"/>
      <c r="CB236" s="71">
        <f t="shared" si="156"/>
        <v>0</v>
      </c>
      <c r="CC236" s="68"/>
      <c r="CD236" s="71">
        <f t="shared" si="157"/>
        <v>0</v>
      </c>
      <c r="CE236" s="68"/>
      <c r="CF236" s="71">
        <f t="shared" si="158"/>
        <v>0</v>
      </c>
      <c r="CG236" s="68"/>
      <c r="CH236" s="71">
        <f t="shared" si="159"/>
        <v>0</v>
      </c>
      <c r="CI236" s="68"/>
      <c r="CJ236" s="71">
        <f t="shared" si="160"/>
        <v>0</v>
      </c>
      <c r="CK236" s="68"/>
      <c r="CL236" s="71">
        <f t="shared" si="161"/>
        <v>0</v>
      </c>
      <c r="CM236" s="68"/>
      <c r="CN236" s="71">
        <f t="shared" si="171"/>
        <v>0</v>
      </c>
      <c r="CO236" s="68"/>
      <c r="CP236" s="71">
        <f t="shared" si="162"/>
        <v>0</v>
      </c>
      <c r="CQ236" s="68"/>
      <c r="CR236" s="71">
        <f t="shared" si="163"/>
        <v>0</v>
      </c>
      <c r="CS236" s="68"/>
      <c r="CT236" s="71">
        <f t="shared" si="164"/>
        <v>0</v>
      </c>
      <c r="CU236" s="68"/>
      <c r="CV236" s="71">
        <f t="shared" si="165"/>
        <v>0</v>
      </c>
      <c r="CW236" s="68"/>
      <c r="CX236" s="71">
        <f t="shared" si="166"/>
        <v>0</v>
      </c>
      <c r="CY236" s="68"/>
      <c r="CZ236" s="71">
        <f t="shared" si="167"/>
        <v>0</v>
      </c>
      <c r="DA236" s="68"/>
      <c r="DB236" s="71">
        <f t="shared" si="168"/>
        <v>0</v>
      </c>
      <c r="DC236" s="68"/>
      <c r="DD236" s="71">
        <f t="shared" si="169"/>
        <v>0</v>
      </c>
      <c r="DE236" s="68"/>
      <c r="DF236" s="52"/>
    </row>
    <row r="237" spans="1:110" s="9" customFormat="1" x14ac:dyDescent="0.2">
      <c r="A237" s="50">
        <v>232</v>
      </c>
      <c r="B237" s="48" t="s">
        <v>2</v>
      </c>
      <c r="C237" s="48" t="s">
        <v>2</v>
      </c>
      <c r="D237" s="56" t="s">
        <v>2</v>
      </c>
      <c r="E237" s="14"/>
      <c r="F237" s="14"/>
      <c r="G237" s="14"/>
      <c r="H237" s="14"/>
      <c r="I237" s="6">
        <f t="shared" si="129"/>
        <v>0</v>
      </c>
      <c r="J237" s="7" t="str">
        <f t="shared" si="170"/>
        <v>ERROR</v>
      </c>
      <c r="K237" s="62"/>
      <c r="L237" s="62"/>
      <c r="M237" s="62"/>
      <c r="N237" s="50"/>
      <c r="O237" s="71">
        <f t="shared" si="130"/>
        <v>0</v>
      </c>
      <c r="P237" s="69"/>
      <c r="Q237" s="71">
        <f t="shared" si="131"/>
        <v>0</v>
      </c>
      <c r="R237" s="69"/>
      <c r="S237" s="69"/>
      <c r="T237" s="71">
        <f t="shared" si="132"/>
        <v>0</v>
      </c>
      <c r="U237" s="69"/>
      <c r="V237" s="69"/>
      <c r="W237" s="71">
        <f t="shared" si="133"/>
        <v>0</v>
      </c>
      <c r="X237" s="69"/>
      <c r="Y237" s="69"/>
      <c r="Z237" s="71">
        <f t="shared" si="134"/>
        <v>0</v>
      </c>
      <c r="AA237" s="69"/>
      <c r="AB237" s="69"/>
      <c r="AC237" s="71">
        <f t="shared" si="135"/>
        <v>0</v>
      </c>
      <c r="AD237" s="69"/>
      <c r="AE237" s="69"/>
      <c r="AF237" s="71">
        <f t="shared" si="136"/>
        <v>0</v>
      </c>
      <c r="AG237" s="69"/>
      <c r="AH237" s="69"/>
      <c r="AI237" s="71">
        <f t="shared" si="137"/>
        <v>0</v>
      </c>
      <c r="AJ237" s="69"/>
      <c r="AK237" s="69"/>
      <c r="AL237" s="71">
        <f t="shared" si="138"/>
        <v>0</v>
      </c>
      <c r="AM237" s="69"/>
      <c r="AN237" s="69"/>
      <c r="AO237" s="71">
        <f t="shared" si="139"/>
        <v>0</v>
      </c>
      <c r="AP237" s="69"/>
      <c r="AQ237" s="69"/>
      <c r="AR237" s="71">
        <f t="shared" si="140"/>
        <v>0</v>
      </c>
      <c r="AS237" s="69"/>
      <c r="AT237" s="71">
        <f t="shared" si="141"/>
        <v>0</v>
      </c>
      <c r="AU237" s="69"/>
      <c r="AV237" s="71">
        <f t="shared" si="141"/>
        <v>0</v>
      </c>
      <c r="AW237" s="69"/>
      <c r="AX237" s="71">
        <f t="shared" si="142"/>
        <v>0</v>
      </c>
      <c r="AY237" s="69"/>
      <c r="AZ237" s="71">
        <f t="shared" si="143"/>
        <v>0</v>
      </c>
      <c r="BA237" s="69"/>
      <c r="BB237" s="71">
        <f t="shared" si="144"/>
        <v>0</v>
      </c>
      <c r="BC237" s="69"/>
      <c r="BD237" s="71">
        <f t="shared" si="145"/>
        <v>0</v>
      </c>
      <c r="BE237" s="69"/>
      <c r="BF237" s="71">
        <f t="shared" si="146"/>
        <v>0</v>
      </c>
      <c r="BG237" s="69"/>
      <c r="BH237" s="71">
        <f t="shared" si="147"/>
        <v>0</v>
      </c>
      <c r="BI237" s="69"/>
      <c r="BJ237" s="71">
        <f t="shared" si="148"/>
        <v>0</v>
      </c>
      <c r="BK237" s="69"/>
      <c r="BL237" s="71">
        <f t="shared" si="149"/>
        <v>0</v>
      </c>
      <c r="BM237" s="69"/>
      <c r="BN237" s="71">
        <f t="shared" si="150"/>
        <v>0</v>
      </c>
      <c r="BO237" s="69"/>
      <c r="BP237" s="71">
        <f t="shared" si="151"/>
        <v>0</v>
      </c>
      <c r="BQ237" s="69"/>
      <c r="BR237" s="71">
        <f t="shared" si="152"/>
        <v>0</v>
      </c>
      <c r="BS237" s="69"/>
      <c r="BT237" s="71">
        <f t="shared" si="153"/>
        <v>0</v>
      </c>
      <c r="BU237" s="69"/>
      <c r="BV237" s="71">
        <f t="shared" si="154"/>
        <v>0</v>
      </c>
      <c r="BW237" s="69"/>
      <c r="BX237" s="71">
        <f t="shared" si="155"/>
        <v>0</v>
      </c>
      <c r="BY237" s="69"/>
      <c r="BZ237" s="71">
        <f t="shared" si="155"/>
        <v>0</v>
      </c>
      <c r="CA237" s="69"/>
      <c r="CB237" s="71">
        <f t="shared" si="156"/>
        <v>0</v>
      </c>
      <c r="CC237" s="69"/>
      <c r="CD237" s="71">
        <f t="shared" si="157"/>
        <v>0</v>
      </c>
      <c r="CE237" s="69"/>
      <c r="CF237" s="71">
        <f t="shared" si="158"/>
        <v>0</v>
      </c>
      <c r="CG237" s="69"/>
      <c r="CH237" s="71">
        <f t="shared" si="159"/>
        <v>0</v>
      </c>
      <c r="CI237" s="69"/>
      <c r="CJ237" s="71">
        <f t="shared" si="160"/>
        <v>0</v>
      </c>
      <c r="CK237" s="69"/>
      <c r="CL237" s="71">
        <f t="shared" si="161"/>
        <v>0</v>
      </c>
      <c r="CM237" s="69"/>
      <c r="CN237" s="71">
        <f t="shared" si="171"/>
        <v>0</v>
      </c>
      <c r="CO237" s="69"/>
      <c r="CP237" s="71">
        <f t="shared" si="162"/>
        <v>0</v>
      </c>
      <c r="CQ237" s="69"/>
      <c r="CR237" s="71">
        <f t="shared" si="163"/>
        <v>0</v>
      </c>
      <c r="CS237" s="69"/>
      <c r="CT237" s="71">
        <f t="shared" si="164"/>
        <v>0</v>
      </c>
      <c r="CU237" s="69"/>
      <c r="CV237" s="71">
        <f t="shared" si="165"/>
        <v>0</v>
      </c>
      <c r="CW237" s="69"/>
      <c r="CX237" s="71">
        <f t="shared" si="166"/>
        <v>0</v>
      </c>
      <c r="CY237" s="69"/>
      <c r="CZ237" s="71">
        <f t="shared" si="167"/>
        <v>0</v>
      </c>
      <c r="DA237" s="69"/>
      <c r="DB237" s="71">
        <f t="shared" si="168"/>
        <v>0</v>
      </c>
      <c r="DC237" s="69"/>
      <c r="DD237" s="71">
        <f t="shared" si="169"/>
        <v>0</v>
      </c>
      <c r="DE237" s="69"/>
      <c r="DF237" s="52"/>
    </row>
    <row r="238" spans="1:110" s="9" customFormat="1" x14ac:dyDescent="0.2">
      <c r="A238" s="65">
        <v>233</v>
      </c>
      <c r="B238" s="5"/>
      <c r="C238" s="5"/>
      <c r="D238" s="54"/>
      <c r="E238" s="13"/>
      <c r="F238" s="13"/>
      <c r="G238" s="13"/>
      <c r="H238" s="13"/>
      <c r="I238" s="6">
        <f t="shared" si="129"/>
        <v>0</v>
      </c>
      <c r="J238" s="7" t="str">
        <f t="shared" si="170"/>
        <v>ERROR</v>
      </c>
      <c r="K238" s="61"/>
      <c r="L238" s="61"/>
      <c r="M238" s="61"/>
      <c r="N238" s="50"/>
      <c r="O238" s="71">
        <f t="shared" si="130"/>
        <v>0</v>
      </c>
      <c r="P238" s="68"/>
      <c r="Q238" s="71">
        <f t="shared" si="131"/>
        <v>0</v>
      </c>
      <c r="R238" s="68"/>
      <c r="S238" s="68"/>
      <c r="T238" s="71">
        <f t="shared" si="132"/>
        <v>0</v>
      </c>
      <c r="U238" s="68"/>
      <c r="V238" s="68"/>
      <c r="W238" s="71">
        <f t="shared" si="133"/>
        <v>0</v>
      </c>
      <c r="X238" s="68"/>
      <c r="Y238" s="68"/>
      <c r="Z238" s="71">
        <f t="shared" si="134"/>
        <v>0</v>
      </c>
      <c r="AA238" s="68"/>
      <c r="AB238" s="68"/>
      <c r="AC238" s="71">
        <f t="shared" si="135"/>
        <v>0</v>
      </c>
      <c r="AD238" s="68"/>
      <c r="AE238" s="68"/>
      <c r="AF238" s="71">
        <f t="shared" si="136"/>
        <v>0</v>
      </c>
      <c r="AG238" s="68"/>
      <c r="AH238" s="68"/>
      <c r="AI238" s="71">
        <f t="shared" si="137"/>
        <v>0</v>
      </c>
      <c r="AJ238" s="68"/>
      <c r="AK238" s="68"/>
      <c r="AL238" s="71">
        <f t="shared" si="138"/>
        <v>0</v>
      </c>
      <c r="AM238" s="68"/>
      <c r="AN238" s="68"/>
      <c r="AO238" s="71">
        <f t="shared" si="139"/>
        <v>0</v>
      </c>
      <c r="AP238" s="68"/>
      <c r="AQ238" s="68"/>
      <c r="AR238" s="71">
        <f t="shared" si="140"/>
        <v>0</v>
      </c>
      <c r="AS238" s="68"/>
      <c r="AT238" s="71">
        <f t="shared" si="141"/>
        <v>0</v>
      </c>
      <c r="AU238" s="68"/>
      <c r="AV238" s="71">
        <f t="shared" si="141"/>
        <v>0</v>
      </c>
      <c r="AW238" s="68"/>
      <c r="AX238" s="71">
        <f t="shared" si="142"/>
        <v>0</v>
      </c>
      <c r="AY238" s="68"/>
      <c r="AZ238" s="71">
        <f t="shared" si="143"/>
        <v>0</v>
      </c>
      <c r="BA238" s="68"/>
      <c r="BB238" s="71">
        <f t="shared" si="144"/>
        <v>0</v>
      </c>
      <c r="BC238" s="68"/>
      <c r="BD238" s="71">
        <f t="shared" si="145"/>
        <v>0</v>
      </c>
      <c r="BE238" s="68"/>
      <c r="BF238" s="71">
        <f t="shared" si="146"/>
        <v>0</v>
      </c>
      <c r="BG238" s="68"/>
      <c r="BH238" s="71">
        <f t="shared" si="147"/>
        <v>0</v>
      </c>
      <c r="BI238" s="68"/>
      <c r="BJ238" s="71">
        <f t="shared" si="148"/>
        <v>0</v>
      </c>
      <c r="BK238" s="68"/>
      <c r="BL238" s="71">
        <f t="shared" si="149"/>
        <v>0</v>
      </c>
      <c r="BM238" s="68"/>
      <c r="BN238" s="71">
        <f t="shared" si="150"/>
        <v>0</v>
      </c>
      <c r="BO238" s="68"/>
      <c r="BP238" s="71">
        <f t="shared" si="151"/>
        <v>0</v>
      </c>
      <c r="BQ238" s="68"/>
      <c r="BR238" s="71">
        <f t="shared" si="152"/>
        <v>0</v>
      </c>
      <c r="BS238" s="68"/>
      <c r="BT238" s="71">
        <f t="shared" si="153"/>
        <v>0</v>
      </c>
      <c r="BU238" s="68"/>
      <c r="BV238" s="71">
        <f t="shared" si="154"/>
        <v>0</v>
      </c>
      <c r="BW238" s="68"/>
      <c r="BX238" s="71">
        <f t="shared" si="155"/>
        <v>0</v>
      </c>
      <c r="BY238" s="68"/>
      <c r="BZ238" s="71">
        <f t="shared" si="155"/>
        <v>0</v>
      </c>
      <c r="CA238" s="68"/>
      <c r="CB238" s="71">
        <f t="shared" si="156"/>
        <v>0</v>
      </c>
      <c r="CC238" s="68"/>
      <c r="CD238" s="71">
        <f t="shared" si="157"/>
        <v>0</v>
      </c>
      <c r="CE238" s="68"/>
      <c r="CF238" s="71">
        <f t="shared" si="158"/>
        <v>0</v>
      </c>
      <c r="CG238" s="68"/>
      <c r="CH238" s="71">
        <f t="shared" si="159"/>
        <v>0</v>
      </c>
      <c r="CI238" s="68"/>
      <c r="CJ238" s="71">
        <f t="shared" si="160"/>
        <v>0</v>
      </c>
      <c r="CK238" s="68"/>
      <c r="CL238" s="71">
        <f t="shared" si="161"/>
        <v>0</v>
      </c>
      <c r="CM238" s="68"/>
      <c r="CN238" s="71">
        <f t="shared" si="171"/>
        <v>0</v>
      </c>
      <c r="CO238" s="68"/>
      <c r="CP238" s="71">
        <f t="shared" si="162"/>
        <v>0</v>
      </c>
      <c r="CQ238" s="68"/>
      <c r="CR238" s="71">
        <f t="shared" si="163"/>
        <v>0</v>
      </c>
      <c r="CS238" s="68"/>
      <c r="CT238" s="71">
        <f t="shared" si="164"/>
        <v>0</v>
      </c>
      <c r="CU238" s="68"/>
      <c r="CV238" s="71">
        <f t="shared" si="165"/>
        <v>0</v>
      </c>
      <c r="CW238" s="68"/>
      <c r="CX238" s="71">
        <f t="shared" si="166"/>
        <v>0</v>
      </c>
      <c r="CY238" s="68"/>
      <c r="CZ238" s="71">
        <f t="shared" si="167"/>
        <v>0</v>
      </c>
      <c r="DA238" s="68"/>
      <c r="DB238" s="71">
        <f t="shared" si="168"/>
        <v>0</v>
      </c>
      <c r="DC238" s="68"/>
      <c r="DD238" s="71">
        <f t="shared" si="169"/>
        <v>0</v>
      </c>
      <c r="DE238" s="68"/>
      <c r="DF238" s="52"/>
    </row>
    <row r="239" spans="1:110" s="9" customFormat="1" x14ac:dyDescent="0.2">
      <c r="A239" s="50">
        <v>234</v>
      </c>
      <c r="B239" s="48" t="s">
        <v>2</v>
      </c>
      <c r="C239" s="48" t="s">
        <v>2</v>
      </c>
      <c r="D239" s="56" t="s">
        <v>2</v>
      </c>
      <c r="E239" s="14"/>
      <c r="F239" s="14"/>
      <c r="G239" s="14"/>
      <c r="H239" s="14"/>
      <c r="I239" s="6">
        <f t="shared" si="129"/>
        <v>0</v>
      </c>
      <c r="J239" s="7" t="str">
        <f t="shared" si="170"/>
        <v>ERROR</v>
      </c>
      <c r="K239" s="62"/>
      <c r="L239" s="62"/>
      <c r="M239" s="62"/>
      <c r="N239" s="50"/>
      <c r="O239" s="71">
        <f t="shared" si="130"/>
        <v>0</v>
      </c>
      <c r="P239" s="69"/>
      <c r="Q239" s="71">
        <f t="shared" si="131"/>
        <v>0</v>
      </c>
      <c r="R239" s="69"/>
      <c r="S239" s="69"/>
      <c r="T239" s="71">
        <f t="shared" si="132"/>
        <v>0</v>
      </c>
      <c r="U239" s="69"/>
      <c r="V239" s="69"/>
      <c r="W239" s="71">
        <f t="shared" si="133"/>
        <v>0</v>
      </c>
      <c r="X239" s="69"/>
      <c r="Y239" s="69"/>
      <c r="Z239" s="71">
        <f t="shared" si="134"/>
        <v>0</v>
      </c>
      <c r="AA239" s="69"/>
      <c r="AB239" s="69"/>
      <c r="AC239" s="71">
        <f t="shared" si="135"/>
        <v>0</v>
      </c>
      <c r="AD239" s="69"/>
      <c r="AE239" s="69"/>
      <c r="AF239" s="71">
        <f t="shared" si="136"/>
        <v>0</v>
      </c>
      <c r="AG239" s="69"/>
      <c r="AH239" s="69"/>
      <c r="AI239" s="71">
        <f t="shared" si="137"/>
        <v>0</v>
      </c>
      <c r="AJ239" s="69"/>
      <c r="AK239" s="69"/>
      <c r="AL239" s="71">
        <f t="shared" si="138"/>
        <v>0</v>
      </c>
      <c r="AM239" s="69"/>
      <c r="AN239" s="69"/>
      <c r="AO239" s="71">
        <f t="shared" si="139"/>
        <v>0</v>
      </c>
      <c r="AP239" s="69"/>
      <c r="AQ239" s="69"/>
      <c r="AR239" s="71">
        <f t="shared" si="140"/>
        <v>0</v>
      </c>
      <c r="AS239" s="69"/>
      <c r="AT239" s="71">
        <f t="shared" si="141"/>
        <v>0</v>
      </c>
      <c r="AU239" s="69"/>
      <c r="AV239" s="71">
        <f t="shared" si="141"/>
        <v>0</v>
      </c>
      <c r="AW239" s="69"/>
      <c r="AX239" s="71">
        <f t="shared" si="142"/>
        <v>0</v>
      </c>
      <c r="AY239" s="69"/>
      <c r="AZ239" s="71">
        <f t="shared" si="143"/>
        <v>0</v>
      </c>
      <c r="BA239" s="69"/>
      <c r="BB239" s="71">
        <f t="shared" si="144"/>
        <v>0</v>
      </c>
      <c r="BC239" s="69"/>
      <c r="BD239" s="71">
        <f t="shared" si="145"/>
        <v>0</v>
      </c>
      <c r="BE239" s="69"/>
      <c r="BF239" s="71">
        <f t="shared" si="146"/>
        <v>0</v>
      </c>
      <c r="BG239" s="69"/>
      <c r="BH239" s="71">
        <f t="shared" si="147"/>
        <v>0</v>
      </c>
      <c r="BI239" s="69"/>
      <c r="BJ239" s="71">
        <f t="shared" si="148"/>
        <v>0</v>
      </c>
      <c r="BK239" s="69"/>
      <c r="BL239" s="71">
        <f t="shared" si="149"/>
        <v>0</v>
      </c>
      <c r="BM239" s="69"/>
      <c r="BN239" s="71">
        <f t="shared" si="150"/>
        <v>0</v>
      </c>
      <c r="BO239" s="69"/>
      <c r="BP239" s="71">
        <f t="shared" si="151"/>
        <v>0</v>
      </c>
      <c r="BQ239" s="69"/>
      <c r="BR239" s="71">
        <f t="shared" si="152"/>
        <v>0</v>
      </c>
      <c r="BS239" s="69"/>
      <c r="BT239" s="71">
        <f t="shared" si="153"/>
        <v>0</v>
      </c>
      <c r="BU239" s="69"/>
      <c r="BV239" s="71">
        <f t="shared" si="154"/>
        <v>0</v>
      </c>
      <c r="BW239" s="69"/>
      <c r="BX239" s="71">
        <f t="shared" si="155"/>
        <v>0</v>
      </c>
      <c r="BY239" s="69"/>
      <c r="BZ239" s="71">
        <f t="shared" si="155"/>
        <v>0</v>
      </c>
      <c r="CA239" s="69"/>
      <c r="CB239" s="71">
        <f t="shared" si="156"/>
        <v>0</v>
      </c>
      <c r="CC239" s="69"/>
      <c r="CD239" s="71">
        <f t="shared" si="157"/>
        <v>0</v>
      </c>
      <c r="CE239" s="69"/>
      <c r="CF239" s="71">
        <f t="shared" si="158"/>
        <v>0</v>
      </c>
      <c r="CG239" s="69"/>
      <c r="CH239" s="71">
        <f t="shared" si="159"/>
        <v>0</v>
      </c>
      <c r="CI239" s="69"/>
      <c r="CJ239" s="71">
        <f t="shared" si="160"/>
        <v>0</v>
      </c>
      <c r="CK239" s="69"/>
      <c r="CL239" s="71">
        <f t="shared" si="161"/>
        <v>0</v>
      </c>
      <c r="CM239" s="69"/>
      <c r="CN239" s="71">
        <f t="shared" si="171"/>
        <v>0</v>
      </c>
      <c r="CO239" s="69"/>
      <c r="CP239" s="71">
        <f t="shared" si="162"/>
        <v>0</v>
      </c>
      <c r="CQ239" s="69"/>
      <c r="CR239" s="71">
        <f t="shared" si="163"/>
        <v>0</v>
      </c>
      <c r="CS239" s="69"/>
      <c r="CT239" s="71">
        <f t="shared" si="164"/>
        <v>0</v>
      </c>
      <c r="CU239" s="69"/>
      <c r="CV239" s="71">
        <f t="shared" si="165"/>
        <v>0</v>
      </c>
      <c r="CW239" s="69"/>
      <c r="CX239" s="71">
        <f t="shared" si="166"/>
        <v>0</v>
      </c>
      <c r="CY239" s="69"/>
      <c r="CZ239" s="71">
        <f t="shared" si="167"/>
        <v>0</v>
      </c>
      <c r="DA239" s="69"/>
      <c r="DB239" s="71">
        <f t="shared" si="168"/>
        <v>0</v>
      </c>
      <c r="DC239" s="69"/>
      <c r="DD239" s="71">
        <f t="shared" si="169"/>
        <v>0</v>
      </c>
      <c r="DE239" s="69"/>
      <c r="DF239" s="52"/>
    </row>
    <row r="240" spans="1:110" s="9" customFormat="1" x14ac:dyDescent="0.2">
      <c r="A240" s="65">
        <v>235</v>
      </c>
      <c r="B240" s="5"/>
      <c r="C240" s="5"/>
      <c r="D240" s="54"/>
      <c r="E240" s="13"/>
      <c r="F240" s="13"/>
      <c r="G240" s="13"/>
      <c r="H240" s="13"/>
      <c r="I240" s="6">
        <f t="shared" si="129"/>
        <v>0</v>
      </c>
      <c r="J240" s="7" t="str">
        <f t="shared" si="170"/>
        <v>ERROR</v>
      </c>
      <c r="K240" s="61"/>
      <c r="L240" s="61"/>
      <c r="M240" s="61"/>
      <c r="N240" s="50"/>
      <c r="O240" s="71">
        <f t="shared" si="130"/>
        <v>0</v>
      </c>
      <c r="P240" s="68"/>
      <c r="Q240" s="71">
        <f t="shared" si="131"/>
        <v>0</v>
      </c>
      <c r="R240" s="68"/>
      <c r="S240" s="68"/>
      <c r="T240" s="71">
        <f t="shared" si="132"/>
        <v>0</v>
      </c>
      <c r="U240" s="68"/>
      <c r="V240" s="68"/>
      <c r="W240" s="71">
        <f t="shared" si="133"/>
        <v>0</v>
      </c>
      <c r="X240" s="68"/>
      <c r="Y240" s="68"/>
      <c r="Z240" s="71">
        <f t="shared" si="134"/>
        <v>0</v>
      </c>
      <c r="AA240" s="68"/>
      <c r="AB240" s="68"/>
      <c r="AC240" s="71">
        <f t="shared" si="135"/>
        <v>0</v>
      </c>
      <c r="AD240" s="68"/>
      <c r="AE240" s="68"/>
      <c r="AF240" s="71">
        <f t="shared" si="136"/>
        <v>0</v>
      </c>
      <c r="AG240" s="68"/>
      <c r="AH240" s="68"/>
      <c r="AI240" s="71">
        <f t="shared" si="137"/>
        <v>0</v>
      </c>
      <c r="AJ240" s="68"/>
      <c r="AK240" s="68"/>
      <c r="AL240" s="71">
        <f t="shared" si="138"/>
        <v>0</v>
      </c>
      <c r="AM240" s="68"/>
      <c r="AN240" s="68"/>
      <c r="AO240" s="71">
        <f t="shared" si="139"/>
        <v>0</v>
      </c>
      <c r="AP240" s="68"/>
      <c r="AQ240" s="68"/>
      <c r="AR240" s="71">
        <f t="shared" si="140"/>
        <v>0</v>
      </c>
      <c r="AS240" s="68"/>
      <c r="AT240" s="71">
        <f t="shared" si="141"/>
        <v>0</v>
      </c>
      <c r="AU240" s="68"/>
      <c r="AV240" s="71">
        <f t="shared" si="141"/>
        <v>0</v>
      </c>
      <c r="AW240" s="68"/>
      <c r="AX240" s="71">
        <f t="shared" si="142"/>
        <v>0</v>
      </c>
      <c r="AY240" s="68"/>
      <c r="AZ240" s="71">
        <f t="shared" si="143"/>
        <v>0</v>
      </c>
      <c r="BA240" s="68"/>
      <c r="BB240" s="71">
        <f t="shared" si="144"/>
        <v>0</v>
      </c>
      <c r="BC240" s="68"/>
      <c r="BD240" s="71">
        <f t="shared" si="145"/>
        <v>0</v>
      </c>
      <c r="BE240" s="68"/>
      <c r="BF240" s="71">
        <f t="shared" si="146"/>
        <v>0</v>
      </c>
      <c r="BG240" s="68"/>
      <c r="BH240" s="71">
        <f t="shared" si="147"/>
        <v>0</v>
      </c>
      <c r="BI240" s="68"/>
      <c r="BJ240" s="71">
        <f t="shared" si="148"/>
        <v>0</v>
      </c>
      <c r="BK240" s="68"/>
      <c r="BL240" s="71">
        <f t="shared" si="149"/>
        <v>0</v>
      </c>
      <c r="BM240" s="68"/>
      <c r="BN240" s="71">
        <f t="shared" si="150"/>
        <v>0</v>
      </c>
      <c r="BO240" s="68"/>
      <c r="BP240" s="71">
        <f t="shared" si="151"/>
        <v>0</v>
      </c>
      <c r="BQ240" s="68"/>
      <c r="BR240" s="71">
        <f t="shared" si="152"/>
        <v>0</v>
      </c>
      <c r="BS240" s="68"/>
      <c r="BT240" s="71">
        <f t="shared" si="153"/>
        <v>0</v>
      </c>
      <c r="BU240" s="68"/>
      <c r="BV240" s="71">
        <f t="shared" si="154"/>
        <v>0</v>
      </c>
      <c r="BW240" s="68"/>
      <c r="BX240" s="71">
        <f t="shared" si="155"/>
        <v>0</v>
      </c>
      <c r="BY240" s="68"/>
      <c r="BZ240" s="71">
        <f t="shared" si="155"/>
        <v>0</v>
      </c>
      <c r="CA240" s="68"/>
      <c r="CB240" s="71">
        <f t="shared" si="156"/>
        <v>0</v>
      </c>
      <c r="CC240" s="68"/>
      <c r="CD240" s="71">
        <f t="shared" si="157"/>
        <v>0</v>
      </c>
      <c r="CE240" s="68"/>
      <c r="CF240" s="71">
        <f t="shared" si="158"/>
        <v>0</v>
      </c>
      <c r="CG240" s="68"/>
      <c r="CH240" s="71">
        <f t="shared" si="159"/>
        <v>0</v>
      </c>
      <c r="CI240" s="68"/>
      <c r="CJ240" s="71">
        <f t="shared" si="160"/>
        <v>0</v>
      </c>
      <c r="CK240" s="68"/>
      <c r="CL240" s="71">
        <f t="shared" si="161"/>
        <v>0</v>
      </c>
      <c r="CM240" s="68"/>
      <c r="CN240" s="71">
        <f t="shared" si="171"/>
        <v>0</v>
      </c>
      <c r="CO240" s="68"/>
      <c r="CP240" s="71">
        <f t="shared" si="162"/>
        <v>0</v>
      </c>
      <c r="CQ240" s="68"/>
      <c r="CR240" s="71">
        <f t="shared" si="163"/>
        <v>0</v>
      </c>
      <c r="CS240" s="68"/>
      <c r="CT240" s="71">
        <f t="shared" si="164"/>
        <v>0</v>
      </c>
      <c r="CU240" s="68"/>
      <c r="CV240" s="71">
        <f t="shared" si="165"/>
        <v>0</v>
      </c>
      <c r="CW240" s="68"/>
      <c r="CX240" s="71">
        <f t="shared" si="166"/>
        <v>0</v>
      </c>
      <c r="CY240" s="68"/>
      <c r="CZ240" s="71">
        <f t="shared" si="167"/>
        <v>0</v>
      </c>
      <c r="DA240" s="68"/>
      <c r="DB240" s="71">
        <f t="shared" si="168"/>
        <v>0</v>
      </c>
      <c r="DC240" s="68"/>
      <c r="DD240" s="71">
        <f t="shared" si="169"/>
        <v>0</v>
      </c>
      <c r="DE240" s="68"/>
      <c r="DF240" s="52"/>
    </row>
    <row r="241" spans="1:110" s="9" customFormat="1" x14ac:dyDescent="0.2">
      <c r="A241" s="50">
        <v>236</v>
      </c>
      <c r="B241" s="48" t="s">
        <v>2</v>
      </c>
      <c r="C241" s="48" t="s">
        <v>2</v>
      </c>
      <c r="D241" s="56" t="s">
        <v>2</v>
      </c>
      <c r="E241" s="14"/>
      <c r="F241" s="14"/>
      <c r="G241" s="14"/>
      <c r="H241" s="14"/>
      <c r="I241" s="6">
        <f t="shared" si="129"/>
        <v>0</v>
      </c>
      <c r="J241" s="7" t="str">
        <f t="shared" si="170"/>
        <v>ERROR</v>
      </c>
      <c r="K241" s="62"/>
      <c r="L241" s="62"/>
      <c r="M241" s="62"/>
      <c r="N241" s="50"/>
      <c r="O241" s="71">
        <f t="shared" si="130"/>
        <v>0</v>
      </c>
      <c r="P241" s="69"/>
      <c r="Q241" s="71">
        <f t="shared" si="131"/>
        <v>0</v>
      </c>
      <c r="R241" s="69"/>
      <c r="S241" s="69"/>
      <c r="T241" s="71">
        <f t="shared" si="132"/>
        <v>0</v>
      </c>
      <c r="U241" s="69"/>
      <c r="V241" s="69"/>
      <c r="W241" s="71">
        <f t="shared" si="133"/>
        <v>0</v>
      </c>
      <c r="X241" s="69"/>
      <c r="Y241" s="69"/>
      <c r="Z241" s="71">
        <f t="shared" si="134"/>
        <v>0</v>
      </c>
      <c r="AA241" s="69"/>
      <c r="AB241" s="69"/>
      <c r="AC241" s="71">
        <f t="shared" si="135"/>
        <v>0</v>
      </c>
      <c r="AD241" s="69"/>
      <c r="AE241" s="69"/>
      <c r="AF241" s="71">
        <f t="shared" si="136"/>
        <v>0</v>
      </c>
      <c r="AG241" s="69"/>
      <c r="AH241" s="69"/>
      <c r="AI241" s="71">
        <f t="shared" si="137"/>
        <v>0</v>
      </c>
      <c r="AJ241" s="69"/>
      <c r="AK241" s="69"/>
      <c r="AL241" s="71">
        <f t="shared" si="138"/>
        <v>0</v>
      </c>
      <c r="AM241" s="69"/>
      <c r="AN241" s="69"/>
      <c r="AO241" s="71">
        <f t="shared" si="139"/>
        <v>0</v>
      </c>
      <c r="AP241" s="69"/>
      <c r="AQ241" s="69"/>
      <c r="AR241" s="71">
        <f t="shared" si="140"/>
        <v>0</v>
      </c>
      <c r="AS241" s="69"/>
      <c r="AT241" s="71">
        <f t="shared" si="141"/>
        <v>0</v>
      </c>
      <c r="AU241" s="69"/>
      <c r="AV241" s="71">
        <f t="shared" si="141"/>
        <v>0</v>
      </c>
      <c r="AW241" s="69"/>
      <c r="AX241" s="71">
        <f t="shared" si="142"/>
        <v>0</v>
      </c>
      <c r="AY241" s="69"/>
      <c r="AZ241" s="71">
        <f t="shared" si="143"/>
        <v>0</v>
      </c>
      <c r="BA241" s="69"/>
      <c r="BB241" s="71">
        <f t="shared" si="144"/>
        <v>0</v>
      </c>
      <c r="BC241" s="69"/>
      <c r="BD241" s="71">
        <f t="shared" si="145"/>
        <v>0</v>
      </c>
      <c r="BE241" s="69"/>
      <c r="BF241" s="71">
        <f t="shared" si="146"/>
        <v>0</v>
      </c>
      <c r="BG241" s="69"/>
      <c r="BH241" s="71">
        <f t="shared" si="147"/>
        <v>0</v>
      </c>
      <c r="BI241" s="69"/>
      <c r="BJ241" s="71">
        <f t="shared" si="148"/>
        <v>0</v>
      </c>
      <c r="BK241" s="69"/>
      <c r="BL241" s="71">
        <f t="shared" si="149"/>
        <v>0</v>
      </c>
      <c r="BM241" s="69"/>
      <c r="BN241" s="71">
        <f t="shared" si="150"/>
        <v>0</v>
      </c>
      <c r="BO241" s="69"/>
      <c r="BP241" s="71">
        <f t="shared" si="151"/>
        <v>0</v>
      </c>
      <c r="BQ241" s="69"/>
      <c r="BR241" s="71">
        <f t="shared" si="152"/>
        <v>0</v>
      </c>
      <c r="BS241" s="69"/>
      <c r="BT241" s="71">
        <f t="shared" si="153"/>
        <v>0</v>
      </c>
      <c r="BU241" s="69"/>
      <c r="BV241" s="71">
        <f t="shared" si="154"/>
        <v>0</v>
      </c>
      <c r="BW241" s="69"/>
      <c r="BX241" s="71">
        <f t="shared" si="155"/>
        <v>0</v>
      </c>
      <c r="BY241" s="69"/>
      <c r="BZ241" s="71">
        <f t="shared" si="155"/>
        <v>0</v>
      </c>
      <c r="CA241" s="69"/>
      <c r="CB241" s="71">
        <f t="shared" si="156"/>
        <v>0</v>
      </c>
      <c r="CC241" s="69"/>
      <c r="CD241" s="71">
        <f t="shared" si="157"/>
        <v>0</v>
      </c>
      <c r="CE241" s="69"/>
      <c r="CF241" s="71">
        <f t="shared" si="158"/>
        <v>0</v>
      </c>
      <c r="CG241" s="69"/>
      <c r="CH241" s="71">
        <f t="shared" si="159"/>
        <v>0</v>
      </c>
      <c r="CI241" s="69"/>
      <c r="CJ241" s="71">
        <f t="shared" si="160"/>
        <v>0</v>
      </c>
      <c r="CK241" s="69"/>
      <c r="CL241" s="71">
        <f t="shared" si="161"/>
        <v>0</v>
      </c>
      <c r="CM241" s="69"/>
      <c r="CN241" s="71">
        <f t="shared" si="171"/>
        <v>0</v>
      </c>
      <c r="CO241" s="69"/>
      <c r="CP241" s="71">
        <f t="shared" si="162"/>
        <v>0</v>
      </c>
      <c r="CQ241" s="69"/>
      <c r="CR241" s="71">
        <f t="shared" si="163"/>
        <v>0</v>
      </c>
      <c r="CS241" s="69"/>
      <c r="CT241" s="71">
        <f t="shared" si="164"/>
        <v>0</v>
      </c>
      <c r="CU241" s="69"/>
      <c r="CV241" s="71">
        <f t="shared" si="165"/>
        <v>0</v>
      </c>
      <c r="CW241" s="69"/>
      <c r="CX241" s="71">
        <f t="shared" si="166"/>
        <v>0</v>
      </c>
      <c r="CY241" s="69"/>
      <c r="CZ241" s="71">
        <f t="shared" si="167"/>
        <v>0</v>
      </c>
      <c r="DA241" s="69"/>
      <c r="DB241" s="71">
        <f t="shared" si="168"/>
        <v>0</v>
      </c>
      <c r="DC241" s="69"/>
      <c r="DD241" s="71">
        <f t="shared" si="169"/>
        <v>0</v>
      </c>
      <c r="DE241" s="69"/>
      <c r="DF241" s="52"/>
    </row>
    <row r="242" spans="1:110" s="9" customFormat="1" x14ac:dyDescent="0.2">
      <c r="A242" s="65">
        <v>237</v>
      </c>
      <c r="B242" s="5"/>
      <c r="C242" s="5"/>
      <c r="D242" s="54"/>
      <c r="E242" s="13"/>
      <c r="F242" s="13"/>
      <c r="G242" s="13"/>
      <c r="H242" s="13"/>
      <c r="I242" s="6">
        <f t="shared" si="129"/>
        <v>0</v>
      </c>
      <c r="J242" s="7" t="str">
        <f t="shared" si="170"/>
        <v>ERROR</v>
      </c>
      <c r="K242" s="61"/>
      <c r="L242" s="61"/>
      <c r="M242" s="61"/>
      <c r="N242" s="50"/>
      <c r="O242" s="71">
        <f t="shared" si="130"/>
        <v>0</v>
      </c>
      <c r="P242" s="68"/>
      <c r="Q242" s="71">
        <f t="shared" si="131"/>
        <v>0</v>
      </c>
      <c r="R242" s="68"/>
      <c r="S242" s="68"/>
      <c r="T242" s="71">
        <f t="shared" si="132"/>
        <v>0</v>
      </c>
      <c r="U242" s="68"/>
      <c r="V242" s="68"/>
      <c r="W242" s="71">
        <f t="shared" si="133"/>
        <v>0</v>
      </c>
      <c r="X242" s="68"/>
      <c r="Y242" s="68"/>
      <c r="Z242" s="71">
        <f t="shared" si="134"/>
        <v>0</v>
      </c>
      <c r="AA242" s="68"/>
      <c r="AB242" s="68"/>
      <c r="AC242" s="71">
        <f t="shared" si="135"/>
        <v>0</v>
      </c>
      <c r="AD242" s="68"/>
      <c r="AE242" s="68"/>
      <c r="AF242" s="71">
        <f t="shared" si="136"/>
        <v>0</v>
      </c>
      <c r="AG242" s="68"/>
      <c r="AH242" s="68"/>
      <c r="AI242" s="71">
        <f t="shared" si="137"/>
        <v>0</v>
      </c>
      <c r="AJ242" s="68"/>
      <c r="AK242" s="68"/>
      <c r="AL242" s="71">
        <f t="shared" si="138"/>
        <v>0</v>
      </c>
      <c r="AM242" s="68"/>
      <c r="AN242" s="68"/>
      <c r="AO242" s="71">
        <f t="shared" si="139"/>
        <v>0</v>
      </c>
      <c r="AP242" s="68"/>
      <c r="AQ242" s="68"/>
      <c r="AR242" s="71">
        <f t="shared" si="140"/>
        <v>0</v>
      </c>
      <c r="AS242" s="68"/>
      <c r="AT242" s="71">
        <f t="shared" si="141"/>
        <v>0</v>
      </c>
      <c r="AU242" s="68"/>
      <c r="AV242" s="71">
        <f t="shared" si="141"/>
        <v>0</v>
      </c>
      <c r="AW242" s="68"/>
      <c r="AX242" s="71">
        <f t="shared" si="142"/>
        <v>0</v>
      </c>
      <c r="AY242" s="68"/>
      <c r="AZ242" s="71">
        <f t="shared" si="143"/>
        <v>0</v>
      </c>
      <c r="BA242" s="68"/>
      <c r="BB242" s="71">
        <f t="shared" si="144"/>
        <v>0</v>
      </c>
      <c r="BC242" s="68"/>
      <c r="BD242" s="71">
        <f t="shared" si="145"/>
        <v>0</v>
      </c>
      <c r="BE242" s="68"/>
      <c r="BF242" s="71">
        <f t="shared" si="146"/>
        <v>0</v>
      </c>
      <c r="BG242" s="68"/>
      <c r="BH242" s="71">
        <f t="shared" si="147"/>
        <v>0</v>
      </c>
      <c r="BI242" s="68"/>
      <c r="BJ242" s="71">
        <f t="shared" si="148"/>
        <v>0</v>
      </c>
      <c r="BK242" s="68"/>
      <c r="BL242" s="71">
        <f t="shared" si="149"/>
        <v>0</v>
      </c>
      <c r="BM242" s="68"/>
      <c r="BN242" s="71">
        <f t="shared" si="150"/>
        <v>0</v>
      </c>
      <c r="BO242" s="68"/>
      <c r="BP242" s="71">
        <f t="shared" si="151"/>
        <v>0</v>
      </c>
      <c r="BQ242" s="68"/>
      <c r="BR242" s="71">
        <f t="shared" si="152"/>
        <v>0</v>
      </c>
      <c r="BS242" s="68"/>
      <c r="BT242" s="71">
        <f t="shared" si="153"/>
        <v>0</v>
      </c>
      <c r="BU242" s="68"/>
      <c r="BV242" s="71">
        <f t="shared" si="154"/>
        <v>0</v>
      </c>
      <c r="BW242" s="68"/>
      <c r="BX242" s="71">
        <f t="shared" si="155"/>
        <v>0</v>
      </c>
      <c r="BY242" s="68"/>
      <c r="BZ242" s="71">
        <f t="shared" si="155"/>
        <v>0</v>
      </c>
      <c r="CA242" s="68"/>
      <c r="CB242" s="71">
        <f t="shared" si="156"/>
        <v>0</v>
      </c>
      <c r="CC242" s="68"/>
      <c r="CD242" s="71">
        <f t="shared" si="157"/>
        <v>0</v>
      </c>
      <c r="CE242" s="68"/>
      <c r="CF242" s="71">
        <f t="shared" si="158"/>
        <v>0</v>
      </c>
      <c r="CG242" s="68"/>
      <c r="CH242" s="71">
        <f t="shared" si="159"/>
        <v>0</v>
      </c>
      <c r="CI242" s="68"/>
      <c r="CJ242" s="71">
        <f t="shared" si="160"/>
        <v>0</v>
      </c>
      <c r="CK242" s="68"/>
      <c r="CL242" s="71">
        <f t="shared" si="161"/>
        <v>0</v>
      </c>
      <c r="CM242" s="68"/>
      <c r="CN242" s="71">
        <f t="shared" si="171"/>
        <v>0</v>
      </c>
      <c r="CO242" s="68"/>
      <c r="CP242" s="71">
        <f t="shared" si="162"/>
        <v>0</v>
      </c>
      <c r="CQ242" s="68"/>
      <c r="CR242" s="71">
        <f t="shared" si="163"/>
        <v>0</v>
      </c>
      <c r="CS242" s="68"/>
      <c r="CT242" s="71">
        <f t="shared" si="164"/>
        <v>0</v>
      </c>
      <c r="CU242" s="68"/>
      <c r="CV242" s="71">
        <f t="shared" si="165"/>
        <v>0</v>
      </c>
      <c r="CW242" s="68"/>
      <c r="CX242" s="71">
        <f t="shared" si="166"/>
        <v>0</v>
      </c>
      <c r="CY242" s="68"/>
      <c r="CZ242" s="71">
        <f t="shared" si="167"/>
        <v>0</v>
      </c>
      <c r="DA242" s="68"/>
      <c r="DB242" s="71">
        <f t="shared" si="168"/>
        <v>0</v>
      </c>
      <c r="DC242" s="68"/>
      <c r="DD242" s="71">
        <f t="shared" si="169"/>
        <v>0</v>
      </c>
      <c r="DE242" s="68"/>
      <c r="DF242" s="52"/>
    </row>
    <row r="243" spans="1:110" s="9" customFormat="1" x14ac:dyDescent="0.2">
      <c r="A243" s="50">
        <v>238</v>
      </c>
      <c r="B243" s="48" t="s">
        <v>2</v>
      </c>
      <c r="C243" s="48" t="s">
        <v>2</v>
      </c>
      <c r="D243" s="56" t="s">
        <v>2</v>
      </c>
      <c r="E243" s="14"/>
      <c r="F243" s="14"/>
      <c r="G243" s="14"/>
      <c r="H243" s="14"/>
      <c r="I243" s="6">
        <f t="shared" si="129"/>
        <v>0</v>
      </c>
      <c r="J243" s="7" t="str">
        <f t="shared" si="170"/>
        <v>ERROR</v>
      </c>
      <c r="K243" s="62"/>
      <c r="L243" s="62"/>
      <c r="M243" s="62"/>
      <c r="N243" s="50"/>
      <c r="O243" s="71">
        <f t="shared" si="130"/>
        <v>0</v>
      </c>
      <c r="P243" s="69"/>
      <c r="Q243" s="71">
        <f t="shared" si="131"/>
        <v>0</v>
      </c>
      <c r="R243" s="69"/>
      <c r="S243" s="69"/>
      <c r="T243" s="71">
        <f t="shared" si="132"/>
        <v>0</v>
      </c>
      <c r="U243" s="69"/>
      <c r="V243" s="69"/>
      <c r="W243" s="71">
        <f t="shared" si="133"/>
        <v>0</v>
      </c>
      <c r="X243" s="69"/>
      <c r="Y243" s="69"/>
      <c r="Z243" s="71">
        <f t="shared" si="134"/>
        <v>0</v>
      </c>
      <c r="AA243" s="69"/>
      <c r="AB243" s="69"/>
      <c r="AC243" s="71">
        <f t="shared" si="135"/>
        <v>0</v>
      </c>
      <c r="AD243" s="69"/>
      <c r="AE243" s="69"/>
      <c r="AF243" s="71">
        <f t="shared" si="136"/>
        <v>0</v>
      </c>
      <c r="AG243" s="69"/>
      <c r="AH243" s="69"/>
      <c r="AI243" s="71">
        <f t="shared" si="137"/>
        <v>0</v>
      </c>
      <c r="AJ243" s="69"/>
      <c r="AK243" s="69"/>
      <c r="AL243" s="71">
        <f t="shared" si="138"/>
        <v>0</v>
      </c>
      <c r="AM243" s="69"/>
      <c r="AN243" s="69"/>
      <c r="AO243" s="71">
        <f t="shared" si="139"/>
        <v>0</v>
      </c>
      <c r="AP243" s="69"/>
      <c r="AQ243" s="69"/>
      <c r="AR243" s="71">
        <f t="shared" si="140"/>
        <v>0</v>
      </c>
      <c r="AS243" s="69"/>
      <c r="AT243" s="71">
        <f t="shared" si="141"/>
        <v>0</v>
      </c>
      <c r="AU243" s="69"/>
      <c r="AV243" s="71">
        <f t="shared" si="141"/>
        <v>0</v>
      </c>
      <c r="AW243" s="69"/>
      <c r="AX243" s="71">
        <f t="shared" si="142"/>
        <v>0</v>
      </c>
      <c r="AY243" s="69"/>
      <c r="AZ243" s="71">
        <f t="shared" si="143"/>
        <v>0</v>
      </c>
      <c r="BA243" s="69"/>
      <c r="BB243" s="71">
        <f t="shared" si="144"/>
        <v>0</v>
      </c>
      <c r="BC243" s="69"/>
      <c r="BD243" s="71">
        <f t="shared" si="145"/>
        <v>0</v>
      </c>
      <c r="BE243" s="69"/>
      <c r="BF243" s="71">
        <f t="shared" si="146"/>
        <v>0</v>
      </c>
      <c r="BG243" s="69"/>
      <c r="BH243" s="71">
        <f t="shared" si="147"/>
        <v>0</v>
      </c>
      <c r="BI243" s="69"/>
      <c r="BJ243" s="71">
        <f t="shared" si="148"/>
        <v>0</v>
      </c>
      <c r="BK243" s="69"/>
      <c r="BL243" s="71">
        <f t="shared" si="149"/>
        <v>0</v>
      </c>
      <c r="BM243" s="69"/>
      <c r="BN243" s="71">
        <f t="shared" si="150"/>
        <v>0</v>
      </c>
      <c r="BO243" s="69"/>
      <c r="BP243" s="71">
        <f t="shared" si="151"/>
        <v>0</v>
      </c>
      <c r="BQ243" s="69"/>
      <c r="BR243" s="71">
        <f t="shared" si="152"/>
        <v>0</v>
      </c>
      <c r="BS243" s="69"/>
      <c r="BT243" s="71">
        <f t="shared" si="153"/>
        <v>0</v>
      </c>
      <c r="BU243" s="69"/>
      <c r="BV243" s="71">
        <f t="shared" si="154"/>
        <v>0</v>
      </c>
      <c r="BW243" s="69"/>
      <c r="BX243" s="71">
        <f t="shared" si="155"/>
        <v>0</v>
      </c>
      <c r="BY243" s="69"/>
      <c r="BZ243" s="71">
        <f t="shared" si="155"/>
        <v>0</v>
      </c>
      <c r="CA243" s="69"/>
      <c r="CB243" s="71">
        <f t="shared" si="156"/>
        <v>0</v>
      </c>
      <c r="CC243" s="69"/>
      <c r="CD243" s="71">
        <f t="shared" si="157"/>
        <v>0</v>
      </c>
      <c r="CE243" s="69"/>
      <c r="CF243" s="71">
        <f t="shared" si="158"/>
        <v>0</v>
      </c>
      <c r="CG243" s="69"/>
      <c r="CH243" s="71">
        <f t="shared" si="159"/>
        <v>0</v>
      </c>
      <c r="CI243" s="69"/>
      <c r="CJ243" s="71">
        <f t="shared" si="160"/>
        <v>0</v>
      </c>
      <c r="CK243" s="69"/>
      <c r="CL243" s="71">
        <f t="shared" si="161"/>
        <v>0</v>
      </c>
      <c r="CM243" s="69"/>
      <c r="CN243" s="71">
        <f t="shared" si="171"/>
        <v>0</v>
      </c>
      <c r="CO243" s="69"/>
      <c r="CP243" s="71">
        <f t="shared" si="162"/>
        <v>0</v>
      </c>
      <c r="CQ243" s="69"/>
      <c r="CR243" s="71">
        <f t="shared" si="163"/>
        <v>0</v>
      </c>
      <c r="CS243" s="69"/>
      <c r="CT243" s="71">
        <f t="shared" si="164"/>
        <v>0</v>
      </c>
      <c r="CU243" s="69"/>
      <c r="CV243" s="71">
        <f t="shared" si="165"/>
        <v>0</v>
      </c>
      <c r="CW243" s="69"/>
      <c r="CX243" s="71">
        <f t="shared" si="166"/>
        <v>0</v>
      </c>
      <c r="CY243" s="69"/>
      <c r="CZ243" s="71">
        <f t="shared" si="167"/>
        <v>0</v>
      </c>
      <c r="DA243" s="69"/>
      <c r="DB243" s="71">
        <f t="shared" si="168"/>
        <v>0</v>
      </c>
      <c r="DC243" s="69"/>
      <c r="DD243" s="71">
        <f t="shared" si="169"/>
        <v>0</v>
      </c>
      <c r="DE243" s="69"/>
      <c r="DF243" s="52"/>
    </row>
    <row r="244" spans="1:110" s="9" customFormat="1" x14ac:dyDescent="0.2">
      <c r="A244" s="65">
        <v>239</v>
      </c>
      <c r="B244" s="5"/>
      <c r="C244" s="5"/>
      <c r="D244" s="54"/>
      <c r="E244" s="13"/>
      <c r="F244" s="13"/>
      <c r="G244" s="13"/>
      <c r="H244" s="13"/>
      <c r="I244" s="6">
        <f t="shared" si="129"/>
        <v>0</v>
      </c>
      <c r="J244" s="7" t="str">
        <f t="shared" si="170"/>
        <v>ERROR</v>
      </c>
      <c r="K244" s="61"/>
      <c r="L244" s="61"/>
      <c r="M244" s="61"/>
      <c r="N244" s="50"/>
      <c r="O244" s="71">
        <f t="shared" si="130"/>
        <v>0</v>
      </c>
      <c r="P244" s="68"/>
      <c r="Q244" s="71">
        <f t="shared" si="131"/>
        <v>0</v>
      </c>
      <c r="R244" s="68"/>
      <c r="S244" s="68"/>
      <c r="T244" s="71">
        <f t="shared" si="132"/>
        <v>0</v>
      </c>
      <c r="U244" s="68"/>
      <c r="V244" s="68"/>
      <c r="W244" s="71">
        <f t="shared" si="133"/>
        <v>0</v>
      </c>
      <c r="X244" s="68"/>
      <c r="Y244" s="68"/>
      <c r="Z244" s="71">
        <f t="shared" si="134"/>
        <v>0</v>
      </c>
      <c r="AA244" s="68"/>
      <c r="AB244" s="68"/>
      <c r="AC244" s="71">
        <f t="shared" si="135"/>
        <v>0</v>
      </c>
      <c r="AD244" s="68"/>
      <c r="AE244" s="68"/>
      <c r="AF244" s="71">
        <f t="shared" si="136"/>
        <v>0</v>
      </c>
      <c r="AG244" s="68"/>
      <c r="AH244" s="68"/>
      <c r="AI244" s="71">
        <f t="shared" si="137"/>
        <v>0</v>
      </c>
      <c r="AJ244" s="68"/>
      <c r="AK244" s="68"/>
      <c r="AL244" s="71">
        <f t="shared" si="138"/>
        <v>0</v>
      </c>
      <c r="AM244" s="68"/>
      <c r="AN244" s="68"/>
      <c r="AO244" s="71">
        <f t="shared" si="139"/>
        <v>0</v>
      </c>
      <c r="AP244" s="68"/>
      <c r="AQ244" s="68"/>
      <c r="AR244" s="71">
        <f t="shared" si="140"/>
        <v>0</v>
      </c>
      <c r="AS244" s="68"/>
      <c r="AT244" s="71">
        <f t="shared" si="141"/>
        <v>0</v>
      </c>
      <c r="AU244" s="68"/>
      <c r="AV244" s="71">
        <f t="shared" si="141"/>
        <v>0</v>
      </c>
      <c r="AW244" s="68"/>
      <c r="AX244" s="71">
        <f t="shared" si="142"/>
        <v>0</v>
      </c>
      <c r="AY244" s="68"/>
      <c r="AZ244" s="71">
        <f t="shared" si="143"/>
        <v>0</v>
      </c>
      <c r="BA244" s="68"/>
      <c r="BB244" s="71">
        <f t="shared" si="144"/>
        <v>0</v>
      </c>
      <c r="BC244" s="68"/>
      <c r="BD244" s="71">
        <f t="shared" si="145"/>
        <v>0</v>
      </c>
      <c r="BE244" s="68"/>
      <c r="BF244" s="71">
        <f t="shared" si="146"/>
        <v>0</v>
      </c>
      <c r="BG244" s="68"/>
      <c r="BH244" s="71">
        <f t="shared" si="147"/>
        <v>0</v>
      </c>
      <c r="BI244" s="68"/>
      <c r="BJ244" s="71">
        <f t="shared" si="148"/>
        <v>0</v>
      </c>
      <c r="BK244" s="68"/>
      <c r="BL244" s="71">
        <f t="shared" si="149"/>
        <v>0</v>
      </c>
      <c r="BM244" s="68"/>
      <c r="BN244" s="71">
        <f t="shared" si="150"/>
        <v>0</v>
      </c>
      <c r="BO244" s="68"/>
      <c r="BP244" s="71">
        <f t="shared" si="151"/>
        <v>0</v>
      </c>
      <c r="BQ244" s="68"/>
      <c r="BR244" s="71">
        <f t="shared" si="152"/>
        <v>0</v>
      </c>
      <c r="BS244" s="68"/>
      <c r="BT244" s="71">
        <f t="shared" si="153"/>
        <v>0</v>
      </c>
      <c r="BU244" s="68"/>
      <c r="BV244" s="71">
        <f t="shared" si="154"/>
        <v>0</v>
      </c>
      <c r="BW244" s="68"/>
      <c r="BX244" s="71">
        <f t="shared" si="155"/>
        <v>0</v>
      </c>
      <c r="BY244" s="68"/>
      <c r="BZ244" s="71">
        <f t="shared" si="155"/>
        <v>0</v>
      </c>
      <c r="CA244" s="68"/>
      <c r="CB244" s="71">
        <f t="shared" si="156"/>
        <v>0</v>
      </c>
      <c r="CC244" s="68"/>
      <c r="CD244" s="71">
        <f t="shared" si="157"/>
        <v>0</v>
      </c>
      <c r="CE244" s="68"/>
      <c r="CF244" s="71">
        <f t="shared" si="158"/>
        <v>0</v>
      </c>
      <c r="CG244" s="68"/>
      <c r="CH244" s="71">
        <f t="shared" si="159"/>
        <v>0</v>
      </c>
      <c r="CI244" s="68"/>
      <c r="CJ244" s="71">
        <f t="shared" si="160"/>
        <v>0</v>
      </c>
      <c r="CK244" s="68"/>
      <c r="CL244" s="71">
        <f t="shared" si="161"/>
        <v>0</v>
      </c>
      <c r="CM244" s="68"/>
      <c r="CN244" s="71">
        <f t="shared" si="171"/>
        <v>0</v>
      </c>
      <c r="CO244" s="68"/>
      <c r="CP244" s="71">
        <f t="shared" si="162"/>
        <v>0</v>
      </c>
      <c r="CQ244" s="68"/>
      <c r="CR244" s="71">
        <f t="shared" si="163"/>
        <v>0</v>
      </c>
      <c r="CS244" s="68"/>
      <c r="CT244" s="71">
        <f t="shared" si="164"/>
        <v>0</v>
      </c>
      <c r="CU244" s="68"/>
      <c r="CV244" s="71">
        <f t="shared" si="165"/>
        <v>0</v>
      </c>
      <c r="CW244" s="68"/>
      <c r="CX244" s="71">
        <f t="shared" si="166"/>
        <v>0</v>
      </c>
      <c r="CY244" s="68"/>
      <c r="CZ244" s="71">
        <f t="shared" si="167"/>
        <v>0</v>
      </c>
      <c r="DA244" s="68"/>
      <c r="DB244" s="71">
        <f t="shared" si="168"/>
        <v>0</v>
      </c>
      <c r="DC244" s="68"/>
      <c r="DD244" s="71">
        <f t="shared" si="169"/>
        <v>0</v>
      </c>
      <c r="DE244" s="68"/>
      <c r="DF244" s="52"/>
    </row>
    <row r="245" spans="1:110" s="9" customFormat="1" x14ac:dyDescent="0.2">
      <c r="A245" s="50">
        <v>240</v>
      </c>
      <c r="B245" s="48" t="s">
        <v>2</v>
      </c>
      <c r="C245" s="48" t="s">
        <v>2</v>
      </c>
      <c r="D245" s="56" t="s">
        <v>2</v>
      </c>
      <c r="E245" s="14"/>
      <c r="F245" s="14"/>
      <c r="G245" s="14"/>
      <c r="H245" s="14"/>
      <c r="I245" s="6">
        <f t="shared" si="129"/>
        <v>0</v>
      </c>
      <c r="J245" s="7" t="str">
        <f t="shared" si="170"/>
        <v>ERROR</v>
      </c>
      <c r="K245" s="62"/>
      <c r="L245" s="62"/>
      <c r="M245" s="62"/>
      <c r="N245" s="50"/>
      <c r="O245" s="71">
        <f t="shared" si="130"/>
        <v>0</v>
      </c>
      <c r="P245" s="69"/>
      <c r="Q245" s="71">
        <f t="shared" si="131"/>
        <v>0</v>
      </c>
      <c r="R245" s="69"/>
      <c r="S245" s="69"/>
      <c r="T245" s="71">
        <f t="shared" si="132"/>
        <v>0</v>
      </c>
      <c r="U245" s="69"/>
      <c r="V245" s="69"/>
      <c r="W245" s="71">
        <f t="shared" si="133"/>
        <v>0</v>
      </c>
      <c r="X245" s="69"/>
      <c r="Y245" s="69"/>
      <c r="Z245" s="71">
        <f t="shared" si="134"/>
        <v>0</v>
      </c>
      <c r="AA245" s="69"/>
      <c r="AB245" s="69"/>
      <c r="AC245" s="71">
        <f t="shared" si="135"/>
        <v>0</v>
      </c>
      <c r="AD245" s="69"/>
      <c r="AE245" s="69"/>
      <c r="AF245" s="71">
        <f t="shared" si="136"/>
        <v>0</v>
      </c>
      <c r="AG245" s="69"/>
      <c r="AH245" s="69"/>
      <c r="AI245" s="71">
        <f t="shared" si="137"/>
        <v>0</v>
      </c>
      <c r="AJ245" s="69"/>
      <c r="AK245" s="69"/>
      <c r="AL245" s="71">
        <f t="shared" si="138"/>
        <v>0</v>
      </c>
      <c r="AM245" s="69"/>
      <c r="AN245" s="69"/>
      <c r="AO245" s="71">
        <f t="shared" si="139"/>
        <v>0</v>
      </c>
      <c r="AP245" s="69"/>
      <c r="AQ245" s="69"/>
      <c r="AR245" s="71">
        <f t="shared" si="140"/>
        <v>0</v>
      </c>
      <c r="AS245" s="69"/>
      <c r="AT245" s="71">
        <f t="shared" si="141"/>
        <v>0</v>
      </c>
      <c r="AU245" s="69"/>
      <c r="AV245" s="71">
        <f t="shared" si="141"/>
        <v>0</v>
      </c>
      <c r="AW245" s="69"/>
      <c r="AX245" s="71">
        <f t="shared" si="142"/>
        <v>0</v>
      </c>
      <c r="AY245" s="69"/>
      <c r="AZ245" s="71">
        <f t="shared" si="143"/>
        <v>0</v>
      </c>
      <c r="BA245" s="69"/>
      <c r="BB245" s="71">
        <f t="shared" si="144"/>
        <v>0</v>
      </c>
      <c r="BC245" s="69"/>
      <c r="BD245" s="71">
        <f t="shared" si="145"/>
        <v>0</v>
      </c>
      <c r="BE245" s="69"/>
      <c r="BF245" s="71">
        <f t="shared" si="146"/>
        <v>0</v>
      </c>
      <c r="BG245" s="69"/>
      <c r="BH245" s="71">
        <f t="shared" si="147"/>
        <v>0</v>
      </c>
      <c r="BI245" s="69"/>
      <c r="BJ245" s="71">
        <f t="shared" si="148"/>
        <v>0</v>
      </c>
      <c r="BK245" s="69"/>
      <c r="BL245" s="71">
        <f t="shared" si="149"/>
        <v>0</v>
      </c>
      <c r="BM245" s="69"/>
      <c r="BN245" s="71">
        <f t="shared" si="150"/>
        <v>0</v>
      </c>
      <c r="BO245" s="69"/>
      <c r="BP245" s="71">
        <f t="shared" si="151"/>
        <v>0</v>
      </c>
      <c r="BQ245" s="69"/>
      <c r="BR245" s="71">
        <f t="shared" si="152"/>
        <v>0</v>
      </c>
      <c r="BS245" s="69"/>
      <c r="BT245" s="71">
        <f t="shared" si="153"/>
        <v>0</v>
      </c>
      <c r="BU245" s="69"/>
      <c r="BV245" s="71">
        <f t="shared" si="154"/>
        <v>0</v>
      </c>
      <c r="BW245" s="69"/>
      <c r="BX245" s="71">
        <f t="shared" si="155"/>
        <v>0</v>
      </c>
      <c r="BY245" s="69"/>
      <c r="BZ245" s="71">
        <f t="shared" si="155"/>
        <v>0</v>
      </c>
      <c r="CA245" s="69"/>
      <c r="CB245" s="71">
        <f t="shared" si="156"/>
        <v>0</v>
      </c>
      <c r="CC245" s="69"/>
      <c r="CD245" s="71">
        <f t="shared" si="157"/>
        <v>0</v>
      </c>
      <c r="CE245" s="69"/>
      <c r="CF245" s="71">
        <f t="shared" si="158"/>
        <v>0</v>
      </c>
      <c r="CG245" s="69"/>
      <c r="CH245" s="71">
        <f t="shared" si="159"/>
        <v>0</v>
      </c>
      <c r="CI245" s="69"/>
      <c r="CJ245" s="71">
        <f t="shared" si="160"/>
        <v>0</v>
      </c>
      <c r="CK245" s="69"/>
      <c r="CL245" s="71">
        <f t="shared" si="161"/>
        <v>0</v>
      </c>
      <c r="CM245" s="69"/>
      <c r="CN245" s="71">
        <f t="shared" si="171"/>
        <v>0</v>
      </c>
      <c r="CO245" s="69"/>
      <c r="CP245" s="71">
        <f t="shared" si="162"/>
        <v>0</v>
      </c>
      <c r="CQ245" s="69"/>
      <c r="CR245" s="71">
        <f t="shared" si="163"/>
        <v>0</v>
      </c>
      <c r="CS245" s="69"/>
      <c r="CT245" s="71">
        <f t="shared" si="164"/>
        <v>0</v>
      </c>
      <c r="CU245" s="69"/>
      <c r="CV245" s="71">
        <f t="shared" si="165"/>
        <v>0</v>
      </c>
      <c r="CW245" s="69"/>
      <c r="CX245" s="71">
        <f t="shared" si="166"/>
        <v>0</v>
      </c>
      <c r="CY245" s="69"/>
      <c r="CZ245" s="71">
        <f t="shared" si="167"/>
        <v>0</v>
      </c>
      <c r="DA245" s="69"/>
      <c r="DB245" s="71">
        <f t="shared" si="168"/>
        <v>0</v>
      </c>
      <c r="DC245" s="69"/>
      <c r="DD245" s="71">
        <f t="shared" si="169"/>
        <v>0</v>
      </c>
      <c r="DE245" s="69"/>
      <c r="DF245" s="52"/>
    </row>
    <row r="246" spans="1:110" s="9" customFormat="1" x14ac:dyDescent="0.2">
      <c r="A246" s="65">
        <v>241</v>
      </c>
      <c r="B246" s="5"/>
      <c r="C246" s="5"/>
      <c r="D246" s="54"/>
      <c r="E246" s="13"/>
      <c r="F246" s="13"/>
      <c r="G246" s="13"/>
      <c r="H246" s="13"/>
      <c r="I246" s="6">
        <f t="shared" si="129"/>
        <v>0</v>
      </c>
      <c r="J246" s="7" t="str">
        <f t="shared" si="170"/>
        <v>ERROR</v>
      </c>
      <c r="K246" s="61"/>
      <c r="L246" s="61"/>
      <c r="M246" s="61"/>
      <c r="N246" s="50"/>
      <c r="O246" s="71">
        <f t="shared" si="130"/>
        <v>0</v>
      </c>
      <c r="P246" s="68"/>
      <c r="Q246" s="71">
        <f t="shared" si="131"/>
        <v>0</v>
      </c>
      <c r="R246" s="68"/>
      <c r="S246" s="68"/>
      <c r="T246" s="71">
        <f t="shared" si="132"/>
        <v>0</v>
      </c>
      <c r="U246" s="68"/>
      <c r="V246" s="68"/>
      <c r="W246" s="71">
        <f t="shared" si="133"/>
        <v>0</v>
      </c>
      <c r="X246" s="68"/>
      <c r="Y246" s="68"/>
      <c r="Z246" s="71">
        <f t="shared" si="134"/>
        <v>0</v>
      </c>
      <c r="AA246" s="68"/>
      <c r="AB246" s="68"/>
      <c r="AC246" s="71">
        <f t="shared" si="135"/>
        <v>0</v>
      </c>
      <c r="AD246" s="68"/>
      <c r="AE246" s="68"/>
      <c r="AF246" s="71">
        <f t="shared" si="136"/>
        <v>0</v>
      </c>
      <c r="AG246" s="68"/>
      <c r="AH246" s="68"/>
      <c r="AI246" s="71">
        <f t="shared" si="137"/>
        <v>0</v>
      </c>
      <c r="AJ246" s="68"/>
      <c r="AK246" s="68"/>
      <c r="AL246" s="71">
        <f t="shared" si="138"/>
        <v>0</v>
      </c>
      <c r="AM246" s="68"/>
      <c r="AN246" s="68"/>
      <c r="AO246" s="71">
        <f t="shared" si="139"/>
        <v>0</v>
      </c>
      <c r="AP246" s="68"/>
      <c r="AQ246" s="68"/>
      <c r="AR246" s="71">
        <f t="shared" si="140"/>
        <v>0</v>
      </c>
      <c r="AS246" s="68"/>
      <c r="AT246" s="71">
        <f t="shared" si="141"/>
        <v>0</v>
      </c>
      <c r="AU246" s="68"/>
      <c r="AV246" s="71">
        <f t="shared" si="141"/>
        <v>0</v>
      </c>
      <c r="AW246" s="68"/>
      <c r="AX246" s="71">
        <f t="shared" si="142"/>
        <v>0</v>
      </c>
      <c r="AY246" s="68"/>
      <c r="AZ246" s="71">
        <f t="shared" si="143"/>
        <v>0</v>
      </c>
      <c r="BA246" s="68"/>
      <c r="BB246" s="71">
        <f t="shared" si="144"/>
        <v>0</v>
      </c>
      <c r="BC246" s="68"/>
      <c r="BD246" s="71">
        <f t="shared" si="145"/>
        <v>0</v>
      </c>
      <c r="BE246" s="68"/>
      <c r="BF246" s="71">
        <f t="shared" si="146"/>
        <v>0</v>
      </c>
      <c r="BG246" s="68"/>
      <c r="BH246" s="71">
        <f t="shared" si="147"/>
        <v>0</v>
      </c>
      <c r="BI246" s="68"/>
      <c r="BJ246" s="71">
        <f t="shared" si="148"/>
        <v>0</v>
      </c>
      <c r="BK246" s="68"/>
      <c r="BL246" s="71">
        <f t="shared" si="149"/>
        <v>0</v>
      </c>
      <c r="BM246" s="68"/>
      <c r="BN246" s="71">
        <f t="shared" si="150"/>
        <v>0</v>
      </c>
      <c r="BO246" s="68"/>
      <c r="BP246" s="71">
        <f t="shared" si="151"/>
        <v>0</v>
      </c>
      <c r="BQ246" s="68"/>
      <c r="BR246" s="71">
        <f t="shared" si="152"/>
        <v>0</v>
      </c>
      <c r="BS246" s="68"/>
      <c r="BT246" s="71">
        <f t="shared" si="153"/>
        <v>0</v>
      </c>
      <c r="BU246" s="68"/>
      <c r="BV246" s="71">
        <f t="shared" si="154"/>
        <v>0</v>
      </c>
      <c r="BW246" s="68"/>
      <c r="BX246" s="71">
        <f t="shared" si="155"/>
        <v>0</v>
      </c>
      <c r="BY246" s="68"/>
      <c r="BZ246" s="71">
        <f t="shared" si="155"/>
        <v>0</v>
      </c>
      <c r="CA246" s="68"/>
      <c r="CB246" s="71">
        <f t="shared" si="156"/>
        <v>0</v>
      </c>
      <c r="CC246" s="68"/>
      <c r="CD246" s="71">
        <f t="shared" si="157"/>
        <v>0</v>
      </c>
      <c r="CE246" s="68"/>
      <c r="CF246" s="71">
        <f t="shared" si="158"/>
        <v>0</v>
      </c>
      <c r="CG246" s="68"/>
      <c r="CH246" s="71">
        <f t="shared" si="159"/>
        <v>0</v>
      </c>
      <c r="CI246" s="68"/>
      <c r="CJ246" s="71">
        <f t="shared" si="160"/>
        <v>0</v>
      </c>
      <c r="CK246" s="68"/>
      <c r="CL246" s="71">
        <f t="shared" si="161"/>
        <v>0</v>
      </c>
      <c r="CM246" s="68"/>
      <c r="CN246" s="71">
        <f t="shared" si="171"/>
        <v>0</v>
      </c>
      <c r="CO246" s="68"/>
      <c r="CP246" s="71">
        <f t="shared" si="162"/>
        <v>0</v>
      </c>
      <c r="CQ246" s="68"/>
      <c r="CR246" s="71">
        <f t="shared" si="163"/>
        <v>0</v>
      </c>
      <c r="CS246" s="68"/>
      <c r="CT246" s="71">
        <f t="shared" si="164"/>
        <v>0</v>
      </c>
      <c r="CU246" s="68"/>
      <c r="CV246" s="71">
        <f t="shared" si="165"/>
        <v>0</v>
      </c>
      <c r="CW246" s="68"/>
      <c r="CX246" s="71">
        <f t="shared" si="166"/>
        <v>0</v>
      </c>
      <c r="CY246" s="68"/>
      <c r="CZ246" s="71">
        <f t="shared" si="167"/>
        <v>0</v>
      </c>
      <c r="DA246" s="68"/>
      <c r="DB246" s="71">
        <f t="shared" si="168"/>
        <v>0</v>
      </c>
      <c r="DC246" s="68"/>
      <c r="DD246" s="71">
        <f t="shared" si="169"/>
        <v>0</v>
      </c>
      <c r="DE246" s="68"/>
      <c r="DF246" s="52"/>
    </row>
    <row r="247" spans="1:110" s="9" customFormat="1" x14ac:dyDescent="0.2">
      <c r="A247" s="50">
        <v>242</v>
      </c>
      <c r="B247" s="48" t="s">
        <v>2</v>
      </c>
      <c r="C247" s="48" t="s">
        <v>2</v>
      </c>
      <c r="D247" s="56" t="s">
        <v>2</v>
      </c>
      <c r="E247" s="14"/>
      <c r="F247" s="14"/>
      <c r="G247" s="14"/>
      <c r="H247" s="14"/>
      <c r="I247" s="6">
        <f t="shared" si="129"/>
        <v>0</v>
      </c>
      <c r="J247" s="7" t="str">
        <f t="shared" si="170"/>
        <v>ERROR</v>
      </c>
      <c r="K247" s="62"/>
      <c r="L247" s="62"/>
      <c r="M247" s="62"/>
      <c r="N247" s="50"/>
      <c r="O247" s="71">
        <f t="shared" si="130"/>
        <v>0</v>
      </c>
      <c r="P247" s="69"/>
      <c r="Q247" s="71">
        <f t="shared" si="131"/>
        <v>0</v>
      </c>
      <c r="R247" s="69"/>
      <c r="S247" s="69"/>
      <c r="T247" s="71">
        <f t="shared" si="132"/>
        <v>0</v>
      </c>
      <c r="U247" s="69"/>
      <c r="V247" s="69"/>
      <c r="W247" s="71">
        <f t="shared" si="133"/>
        <v>0</v>
      </c>
      <c r="X247" s="69"/>
      <c r="Y247" s="69"/>
      <c r="Z247" s="71">
        <f t="shared" si="134"/>
        <v>0</v>
      </c>
      <c r="AA247" s="69"/>
      <c r="AB247" s="69"/>
      <c r="AC247" s="71">
        <f t="shared" si="135"/>
        <v>0</v>
      </c>
      <c r="AD247" s="69"/>
      <c r="AE247" s="69"/>
      <c r="AF247" s="71">
        <f t="shared" si="136"/>
        <v>0</v>
      </c>
      <c r="AG247" s="69"/>
      <c r="AH247" s="69"/>
      <c r="AI247" s="71">
        <f t="shared" si="137"/>
        <v>0</v>
      </c>
      <c r="AJ247" s="69"/>
      <c r="AK247" s="69"/>
      <c r="AL247" s="71">
        <f t="shared" si="138"/>
        <v>0</v>
      </c>
      <c r="AM247" s="69"/>
      <c r="AN247" s="69"/>
      <c r="AO247" s="71">
        <f t="shared" si="139"/>
        <v>0</v>
      </c>
      <c r="AP247" s="69"/>
      <c r="AQ247" s="69"/>
      <c r="AR247" s="71">
        <f t="shared" si="140"/>
        <v>0</v>
      </c>
      <c r="AS247" s="69"/>
      <c r="AT247" s="71">
        <f t="shared" si="141"/>
        <v>0</v>
      </c>
      <c r="AU247" s="69"/>
      <c r="AV247" s="71">
        <f t="shared" si="141"/>
        <v>0</v>
      </c>
      <c r="AW247" s="69"/>
      <c r="AX247" s="71">
        <f t="shared" si="142"/>
        <v>0</v>
      </c>
      <c r="AY247" s="69"/>
      <c r="AZ247" s="71">
        <f t="shared" si="143"/>
        <v>0</v>
      </c>
      <c r="BA247" s="69"/>
      <c r="BB247" s="71">
        <f t="shared" si="144"/>
        <v>0</v>
      </c>
      <c r="BC247" s="69"/>
      <c r="BD247" s="71">
        <f t="shared" si="145"/>
        <v>0</v>
      </c>
      <c r="BE247" s="69"/>
      <c r="BF247" s="71">
        <f t="shared" si="146"/>
        <v>0</v>
      </c>
      <c r="BG247" s="69"/>
      <c r="BH247" s="71">
        <f t="shared" si="147"/>
        <v>0</v>
      </c>
      <c r="BI247" s="69"/>
      <c r="BJ247" s="71">
        <f t="shared" si="148"/>
        <v>0</v>
      </c>
      <c r="BK247" s="69"/>
      <c r="BL247" s="71">
        <f t="shared" si="149"/>
        <v>0</v>
      </c>
      <c r="BM247" s="69"/>
      <c r="BN247" s="71">
        <f t="shared" si="150"/>
        <v>0</v>
      </c>
      <c r="BO247" s="69"/>
      <c r="BP247" s="71">
        <f t="shared" si="151"/>
        <v>0</v>
      </c>
      <c r="BQ247" s="69"/>
      <c r="BR247" s="71">
        <f t="shared" si="152"/>
        <v>0</v>
      </c>
      <c r="BS247" s="69"/>
      <c r="BT247" s="71">
        <f t="shared" si="153"/>
        <v>0</v>
      </c>
      <c r="BU247" s="69"/>
      <c r="BV247" s="71">
        <f t="shared" si="154"/>
        <v>0</v>
      </c>
      <c r="BW247" s="69"/>
      <c r="BX247" s="71">
        <f t="shared" si="155"/>
        <v>0</v>
      </c>
      <c r="BY247" s="69"/>
      <c r="BZ247" s="71">
        <f t="shared" si="155"/>
        <v>0</v>
      </c>
      <c r="CA247" s="69"/>
      <c r="CB247" s="71">
        <f t="shared" si="156"/>
        <v>0</v>
      </c>
      <c r="CC247" s="69"/>
      <c r="CD247" s="71">
        <f t="shared" si="157"/>
        <v>0</v>
      </c>
      <c r="CE247" s="69"/>
      <c r="CF247" s="71">
        <f t="shared" si="158"/>
        <v>0</v>
      </c>
      <c r="CG247" s="69"/>
      <c r="CH247" s="71">
        <f t="shared" si="159"/>
        <v>0</v>
      </c>
      <c r="CI247" s="69"/>
      <c r="CJ247" s="71">
        <f t="shared" si="160"/>
        <v>0</v>
      </c>
      <c r="CK247" s="69"/>
      <c r="CL247" s="71">
        <f t="shared" si="161"/>
        <v>0</v>
      </c>
      <c r="CM247" s="69"/>
      <c r="CN247" s="71">
        <f t="shared" si="171"/>
        <v>0</v>
      </c>
      <c r="CO247" s="69"/>
      <c r="CP247" s="71">
        <f t="shared" si="162"/>
        <v>0</v>
      </c>
      <c r="CQ247" s="69"/>
      <c r="CR247" s="71">
        <f t="shared" si="163"/>
        <v>0</v>
      </c>
      <c r="CS247" s="69"/>
      <c r="CT247" s="71">
        <f t="shared" si="164"/>
        <v>0</v>
      </c>
      <c r="CU247" s="69"/>
      <c r="CV247" s="71">
        <f t="shared" si="165"/>
        <v>0</v>
      </c>
      <c r="CW247" s="69"/>
      <c r="CX247" s="71">
        <f t="shared" si="166"/>
        <v>0</v>
      </c>
      <c r="CY247" s="69"/>
      <c r="CZ247" s="71">
        <f t="shared" si="167"/>
        <v>0</v>
      </c>
      <c r="DA247" s="69"/>
      <c r="DB247" s="71">
        <f t="shared" si="168"/>
        <v>0</v>
      </c>
      <c r="DC247" s="69"/>
      <c r="DD247" s="71">
        <f t="shared" si="169"/>
        <v>0</v>
      </c>
      <c r="DE247" s="69"/>
      <c r="DF247" s="52"/>
    </row>
    <row r="248" spans="1:110" s="9" customFormat="1" x14ac:dyDescent="0.2">
      <c r="A248" s="65">
        <v>243</v>
      </c>
      <c r="B248" s="5"/>
      <c r="C248" s="5"/>
      <c r="D248" s="54"/>
      <c r="E248" s="13"/>
      <c r="F248" s="13"/>
      <c r="G248" s="13"/>
      <c r="H248" s="13"/>
      <c r="I248" s="6">
        <f t="shared" si="129"/>
        <v>0</v>
      </c>
      <c r="J248" s="7" t="str">
        <f t="shared" si="170"/>
        <v>ERROR</v>
      </c>
      <c r="K248" s="61"/>
      <c r="L248" s="61"/>
      <c r="M248" s="61"/>
      <c r="N248" s="50"/>
      <c r="O248" s="71">
        <f t="shared" si="130"/>
        <v>0</v>
      </c>
      <c r="P248" s="68"/>
      <c r="Q248" s="71">
        <f t="shared" si="131"/>
        <v>0</v>
      </c>
      <c r="R248" s="68"/>
      <c r="S248" s="68"/>
      <c r="T248" s="71">
        <f t="shared" si="132"/>
        <v>0</v>
      </c>
      <c r="U248" s="68"/>
      <c r="V248" s="68"/>
      <c r="W248" s="71">
        <f t="shared" si="133"/>
        <v>0</v>
      </c>
      <c r="X248" s="68"/>
      <c r="Y248" s="68"/>
      <c r="Z248" s="71">
        <f t="shared" si="134"/>
        <v>0</v>
      </c>
      <c r="AA248" s="68"/>
      <c r="AB248" s="68"/>
      <c r="AC248" s="71">
        <f t="shared" si="135"/>
        <v>0</v>
      </c>
      <c r="AD248" s="68"/>
      <c r="AE248" s="68"/>
      <c r="AF248" s="71">
        <f t="shared" si="136"/>
        <v>0</v>
      </c>
      <c r="AG248" s="68"/>
      <c r="AH248" s="68"/>
      <c r="AI248" s="71">
        <f t="shared" si="137"/>
        <v>0</v>
      </c>
      <c r="AJ248" s="68"/>
      <c r="AK248" s="68"/>
      <c r="AL248" s="71">
        <f t="shared" si="138"/>
        <v>0</v>
      </c>
      <c r="AM248" s="68"/>
      <c r="AN248" s="68"/>
      <c r="AO248" s="71">
        <f t="shared" si="139"/>
        <v>0</v>
      </c>
      <c r="AP248" s="68"/>
      <c r="AQ248" s="68"/>
      <c r="AR248" s="71">
        <f t="shared" si="140"/>
        <v>0</v>
      </c>
      <c r="AS248" s="68"/>
      <c r="AT248" s="71">
        <f t="shared" si="141"/>
        <v>0</v>
      </c>
      <c r="AU248" s="68"/>
      <c r="AV248" s="71">
        <f t="shared" si="141"/>
        <v>0</v>
      </c>
      <c r="AW248" s="68"/>
      <c r="AX248" s="71">
        <f t="shared" si="142"/>
        <v>0</v>
      </c>
      <c r="AY248" s="68"/>
      <c r="AZ248" s="71">
        <f t="shared" si="143"/>
        <v>0</v>
      </c>
      <c r="BA248" s="68"/>
      <c r="BB248" s="71">
        <f t="shared" si="144"/>
        <v>0</v>
      </c>
      <c r="BC248" s="68"/>
      <c r="BD248" s="71">
        <f t="shared" si="145"/>
        <v>0</v>
      </c>
      <c r="BE248" s="68"/>
      <c r="BF248" s="71">
        <f t="shared" si="146"/>
        <v>0</v>
      </c>
      <c r="BG248" s="68"/>
      <c r="BH248" s="71">
        <f t="shared" si="147"/>
        <v>0</v>
      </c>
      <c r="BI248" s="68"/>
      <c r="BJ248" s="71">
        <f t="shared" si="148"/>
        <v>0</v>
      </c>
      <c r="BK248" s="68"/>
      <c r="BL248" s="71">
        <f t="shared" si="149"/>
        <v>0</v>
      </c>
      <c r="BM248" s="68"/>
      <c r="BN248" s="71">
        <f t="shared" si="150"/>
        <v>0</v>
      </c>
      <c r="BO248" s="68"/>
      <c r="BP248" s="71">
        <f t="shared" si="151"/>
        <v>0</v>
      </c>
      <c r="BQ248" s="68"/>
      <c r="BR248" s="71">
        <f t="shared" si="152"/>
        <v>0</v>
      </c>
      <c r="BS248" s="68"/>
      <c r="BT248" s="71">
        <f t="shared" si="153"/>
        <v>0</v>
      </c>
      <c r="BU248" s="68"/>
      <c r="BV248" s="71">
        <f t="shared" si="154"/>
        <v>0</v>
      </c>
      <c r="BW248" s="68"/>
      <c r="BX248" s="71">
        <f t="shared" si="155"/>
        <v>0</v>
      </c>
      <c r="BY248" s="68"/>
      <c r="BZ248" s="71">
        <f t="shared" si="155"/>
        <v>0</v>
      </c>
      <c r="CA248" s="68"/>
      <c r="CB248" s="71">
        <f t="shared" si="156"/>
        <v>0</v>
      </c>
      <c r="CC248" s="68"/>
      <c r="CD248" s="71">
        <f t="shared" si="157"/>
        <v>0</v>
      </c>
      <c r="CE248" s="68"/>
      <c r="CF248" s="71">
        <f t="shared" si="158"/>
        <v>0</v>
      </c>
      <c r="CG248" s="68"/>
      <c r="CH248" s="71">
        <f t="shared" si="159"/>
        <v>0</v>
      </c>
      <c r="CI248" s="68"/>
      <c r="CJ248" s="71">
        <f t="shared" si="160"/>
        <v>0</v>
      </c>
      <c r="CK248" s="68"/>
      <c r="CL248" s="71">
        <f t="shared" si="161"/>
        <v>0</v>
      </c>
      <c r="CM248" s="68"/>
      <c r="CN248" s="71">
        <f t="shared" si="171"/>
        <v>0</v>
      </c>
      <c r="CO248" s="68"/>
      <c r="CP248" s="71">
        <f t="shared" si="162"/>
        <v>0</v>
      </c>
      <c r="CQ248" s="68"/>
      <c r="CR248" s="71">
        <f t="shared" si="163"/>
        <v>0</v>
      </c>
      <c r="CS248" s="68"/>
      <c r="CT248" s="71">
        <f t="shared" si="164"/>
        <v>0</v>
      </c>
      <c r="CU248" s="68"/>
      <c r="CV248" s="71">
        <f t="shared" si="165"/>
        <v>0</v>
      </c>
      <c r="CW248" s="68"/>
      <c r="CX248" s="71">
        <f t="shared" si="166"/>
        <v>0</v>
      </c>
      <c r="CY248" s="68"/>
      <c r="CZ248" s="71">
        <f t="shared" si="167"/>
        <v>0</v>
      </c>
      <c r="DA248" s="68"/>
      <c r="DB248" s="71">
        <f t="shared" si="168"/>
        <v>0</v>
      </c>
      <c r="DC248" s="68"/>
      <c r="DD248" s="71">
        <f t="shared" si="169"/>
        <v>0</v>
      </c>
      <c r="DE248" s="68"/>
      <c r="DF248" s="52"/>
    </row>
    <row r="249" spans="1:110" s="9" customFormat="1" x14ac:dyDescent="0.2">
      <c r="A249" s="50">
        <v>244</v>
      </c>
      <c r="B249" s="48" t="s">
        <v>2</v>
      </c>
      <c r="C249" s="48" t="s">
        <v>2</v>
      </c>
      <c r="D249" s="56" t="s">
        <v>2</v>
      </c>
      <c r="E249" s="14"/>
      <c r="F249" s="14"/>
      <c r="G249" s="14"/>
      <c r="H249" s="14"/>
      <c r="I249" s="6">
        <f t="shared" si="129"/>
        <v>0</v>
      </c>
      <c r="J249" s="7" t="str">
        <f t="shared" si="170"/>
        <v>ERROR</v>
      </c>
      <c r="K249" s="62"/>
      <c r="L249" s="62"/>
      <c r="M249" s="62"/>
      <c r="N249" s="50"/>
      <c r="O249" s="71">
        <f t="shared" si="130"/>
        <v>0</v>
      </c>
      <c r="P249" s="69"/>
      <c r="Q249" s="71">
        <f t="shared" si="131"/>
        <v>0</v>
      </c>
      <c r="R249" s="69"/>
      <c r="S249" s="69"/>
      <c r="T249" s="71">
        <f t="shared" si="132"/>
        <v>0</v>
      </c>
      <c r="U249" s="69"/>
      <c r="V249" s="69"/>
      <c r="W249" s="71">
        <f t="shared" si="133"/>
        <v>0</v>
      </c>
      <c r="X249" s="69"/>
      <c r="Y249" s="69"/>
      <c r="Z249" s="71">
        <f t="shared" si="134"/>
        <v>0</v>
      </c>
      <c r="AA249" s="69"/>
      <c r="AB249" s="69"/>
      <c r="AC249" s="71">
        <f t="shared" si="135"/>
        <v>0</v>
      </c>
      <c r="AD249" s="69"/>
      <c r="AE249" s="69"/>
      <c r="AF249" s="71">
        <f t="shared" si="136"/>
        <v>0</v>
      </c>
      <c r="AG249" s="69"/>
      <c r="AH249" s="69"/>
      <c r="AI249" s="71">
        <f t="shared" si="137"/>
        <v>0</v>
      </c>
      <c r="AJ249" s="69"/>
      <c r="AK249" s="69"/>
      <c r="AL249" s="71">
        <f t="shared" si="138"/>
        <v>0</v>
      </c>
      <c r="AM249" s="69"/>
      <c r="AN249" s="69"/>
      <c r="AO249" s="71">
        <f t="shared" si="139"/>
        <v>0</v>
      </c>
      <c r="AP249" s="69"/>
      <c r="AQ249" s="69"/>
      <c r="AR249" s="71">
        <f t="shared" si="140"/>
        <v>0</v>
      </c>
      <c r="AS249" s="69"/>
      <c r="AT249" s="71">
        <f t="shared" si="141"/>
        <v>0</v>
      </c>
      <c r="AU249" s="69"/>
      <c r="AV249" s="71">
        <f t="shared" si="141"/>
        <v>0</v>
      </c>
      <c r="AW249" s="69"/>
      <c r="AX249" s="71">
        <f t="shared" si="142"/>
        <v>0</v>
      </c>
      <c r="AY249" s="69"/>
      <c r="AZ249" s="71">
        <f t="shared" si="143"/>
        <v>0</v>
      </c>
      <c r="BA249" s="69"/>
      <c r="BB249" s="71">
        <f t="shared" si="144"/>
        <v>0</v>
      </c>
      <c r="BC249" s="69"/>
      <c r="BD249" s="71">
        <f t="shared" si="145"/>
        <v>0</v>
      </c>
      <c r="BE249" s="69"/>
      <c r="BF249" s="71">
        <f t="shared" si="146"/>
        <v>0</v>
      </c>
      <c r="BG249" s="69"/>
      <c r="BH249" s="71">
        <f t="shared" si="147"/>
        <v>0</v>
      </c>
      <c r="BI249" s="69"/>
      <c r="BJ249" s="71">
        <f t="shared" si="148"/>
        <v>0</v>
      </c>
      <c r="BK249" s="69"/>
      <c r="BL249" s="71">
        <f t="shared" si="149"/>
        <v>0</v>
      </c>
      <c r="BM249" s="69"/>
      <c r="BN249" s="71">
        <f t="shared" si="150"/>
        <v>0</v>
      </c>
      <c r="BO249" s="69"/>
      <c r="BP249" s="71">
        <f t="shared" si="151"/>
        <v>0</v>
      </c>
      <c r="BQ249" s="69"/>
      <c r="BR249" s="71">
        <f t="shared" si="152"/>
        <v>0</v>
      </c>
      <c r="BS249" s="69"/>
      <c r="BT249" s="71">
        <f t="shared" si="153"/>
        <v>0</v>
      </c>
      <c r="BU249" s="69"/>
      <c r="BV249" s="71">
        <f t="shared" si="154"/>
        <v>0</v>
      </c>
      <c r="BW249" s="69"/>
      <c r="BX249" s="71">
        <f t="shared" si="155"/>
        <v>0</v>
      </c>
      <c r="BY249" s="69"/>
      <c r="BZ249" s="71">
        <f t="shared" si="155"/>
        <v>0</v>
      </c>
      <c r="CA249" s="69"/>
      <c r="CB249" s="71">
        <f t="shared" si="156"/>
        <v>0</v>
      </c>
      <c r="CC249" s="69"/>
      <c r="CD249" s="71">
        <f t="shared" si="157"/>
        <v>0</v>
      </c>
      <c r="CE249" s="69"/>
      <c r="CF249" s="71">
        <f t="shared" si="158"/>
        <v>0</v>
      </c>
      <c r="CG249" s="69"/>
      <c r="CH249" s="71">
        <f t="shared" si="159"/>
        <v>0</v>
      </c>
      <c r="CI249" s="69"/>
      <c r="CJ249" s="71">
        <f t="shared" si="160"/>
        <v>0</v>
      </c>
      <c r="CK249" s="69"/>
      <c r="CL249" s="71">
        <f t="shared" si="161"/>
        <v>0</v>
      </c>
      <c r="CM249" s="69"/>
      <c r="CN249" s="71">
        <f t="shared" si="171"/>
        <v>0</v>
      </c>
      <c r="CO249" s="69"/>
      <c r="CP249" s="71">
        <f t="shared" si="162"/>
        <v>0</v>
      </c>
      <c r="CQ249" s="69"/>
      <c r="CR249" s="71">
        <f t="shared" si="163"/>
        <v>0</v>
      </c>
      <c r="CS249" s="69"/>
      <c r="CT249" s="71">
        <f t="shared" si="164"/>
        <v>0</v>
      </c>
      <c r="CU249" s="69"/>
      <c r="CV249" s="71">
        <f t="shared" si="165"/>
        <v>0</v>
      </c>
      <c r="CW249" s="69"/>
      <c r="CX249" s="71">
        <f t="shared" si="166"/>
        <v>0</v>
      </c>
      <c r="CY249" s="69"/>
      <c r="CZ249" s="71">
        <f t="shared" si="167"/>
        <v>0</v>
      </c>
      <c r="DA249" s="69"/>
      <c r="DB249" s="71">
        <f t="shared" si="168"/>
        <v>0</v>
      </c>
      <c r="DC249" s="69"/>
      <c r="DD249" s="71">
        <f t="shared" si="169"/>
        <v>0</v>
      </c>
      <c r="DE249" s="69"/>
      <c r="DF249" s="52"/>
    </row>
    <row r="250" spans="1:110" s="9" customFormat="1" x14ac:dyDescent="0.2">
      <c r="A250" s="65">
        <v>245</v>
      </c>
      <c r="B250" s="5"/>
      <c r="C250" s="5"/>
      <c r="D250" s="54"/>
      <c r="E250" s="13"/>
      <c r="F250" s="13"/>
      <c r="G250" s="13"/>
      <c r="H250" s="13"/>
      <c r="I250" s="6">
        <f t="shared" si="129"/>
        <v>0</v>
      </c>
      <c r="J250" s="7" t="str">
        <f t="shared" si="170"/>
        <v>ERROR</v>
      </c>
      <c r="K250" s="61"/>
      <c r="L250" s="61"/>
      <c r="M250" s="61"/>
      <c r="N250" s="50"/>
      <c r="O250" s="71">
        <f t="shared" si="130"/>
        <v>0</v>
      </c>
      <c r="P250" s="68"/>
      <c r="Q250" s="71">
        <f t="shared" si="131"/>
        <v>0</v>
      </c>
      <c r="R250" s="68"/>
      <c r="S250" s="68"/>
      <c r="T250" s="71">
        <f t="shared" si="132"/>
        <v>0</v>
      </c>
      <c r="U250" s="68"/>
      <c r="V250" s="68"/>
      <c r="W250" s="71">
        <f t="shared" si="133"/>
        <v>0</v>
      </c>
      <c r="X250" s="68"/>
      <c r="Y250" s="68"/>
      <c r="Z250" s="71">
        <f t="shared" si="134"/>
        <v>0</v>
      </c>
      <c r="AA250" s="68"/>
      <c r="AB250" s="68"/>
      <c r="AC250" s="71">
        <f t="shared" si="135"/>
        <v>0</v>
      </c>
      <c r="AD250" s="68"/>
      <c r="AE250" s="68"/>
      <c r="AF250" s="71">
        <f t="shared" si="136"/>
        <v>0</v>
      </c>
      <c r="AG250" s="68"/>
      <c r="AH250" s="68"/>
      <c r="AI250" s="71">
        <f t="shared" si="137"/>
        <v>0</v>
      </c>
      <c r="AJ250" s="68"/>
      <c r="AK250" s="68"/>
      <c r="AL250" s="71">
        <f t="shared" si="138"/>
        <v>0</v>
      </c>
      <c r="AM250" s="68"/>
      <c r="AN250" s="68"/>
      <c r="AO250" s="71">
        <f t="shared" si="139"/>
        <v>0</v>
      </c>
      <c r="AP250" s="68"/>
      <c r="AQ250" s="68"/>
      <c r="AR250" s="71">
        <f t="shared" si="140"/>
        <v>0</v>
      </c>
      <c r="AS250" s="68"/>
      <c r="AT250" s="71">
        <f t="shared" si="141"/>
        <v>0</v>
      </c>
      <c r="AU250" s="68"/>
      <c r="AV250" s="71">
        <f t="shared" si="141"/>
        <v>0</v>
      </c>
      <c r="AW250" s="68"/>
      <c r="AX250" s="71">
        <f t="shared" si="142"/>
        <v>0</v>
      </c>
      <c r="AY250" s="68"/>
      <c r="AZ250" s="71">
        <f t="shared" si="143"/>
        <v>0</v>
      </c>
      <c r="BA250" s="68"/>
      <c r="BB250" s="71">
        <f t="shared" si="144"/>
        <v>0</v>
      </c>
      <c r="BC250" s="68"/>
      <c r="BD250" s="71">
        <f t="shared" si="145"/>
        <v>0</v>
      </c>
      <c r="BE250" s="68"/>
      <c r="BF250" s="71">
        <f t="shared" si="146"/>
        <v>0</v>
      </c>
      <c r="BG250" s="68"/>
      <c r="BH250" s="71">
        <f t="shared" si="147"/>
        <v>0</v>
      </c>
      <c r="BI250" s="68"/>
      <c r="BJ250" s="71">
        <f t="shared" si="148"/>
        <v>0</v>
      </c>
      <c r="BK250" s="68"/>
      <c r="BL250" s="71">
        <f t="shared" si="149"/>
        <v>0</v>
      </c>
      <c r="BM250" s="68"/>
      <c r="BN250" s="71">
        <f t="shared" si="150"/>
        <v>0</v>
      </c>
      <c r="BO250" s="68"/>
      <c r="BP250" s="71">
        <f t="shared" si="151"/>
        <v>0</v>
      </c>
      <c r="BQ250" s="68"/>
      <c r="BR250" s="71">
        <f t="shared" si="152"/>
        <v>0</v>
      </c>
      <c r="BS250" s="68"/>
      <c r="BT250" s="71">
        <f t="shared" si="153"/>
        <v>0</v>
      </c>
      <c r="BU250" s="68"/>
      <c r="BV250" s="71">
        <f t="shared" si="154"/>
        <v>0</v>
      </c>
      <c r="BW250" s="68"/>
      <c r="BX250" s="71">
        <f t="shared" si="155"/>
        <v>0</v>
      </c>
      <c r="BY250" s="68"/>
      <c r="BZ250" s="71">
        <f t="shared" si="155"/>
        <v>0</v>
      </c>
      <c r="CA250" s="68"/>
      <c r="CB250" s="71">
        <f t="shared" si="156"/>
        <v>0</v>
      </c>
      <c r="CC250" s="68"/>
      <c r="CD250" s="71">
        <f t="shared" si="157"/>
        <v>0</v>
      </c>
      <c r="CE250" s="68"/>
      <c r="CF250" s="71">
        <f t="shared" si="158"/>
        <v>0</v>
      </c>
      <c r="CG250" s="68"/>
      <c r="CH250" s="71">
        <f t="shared" si="159"/>
        <v>0</v>
      </c>
      <c r="CI250" s="68"/>
      <c r="CJ250" s="71">
        <f t="shared" si="160"/>
        <v>0</v>
      </c>
      <c r="CK250" s="68"/>
      <c r="CL250" s="71">
        <f t="shared" si="161"/>
        <v>0</v>
      </c>
      <c r="CM250" s="68"/>
      <c r="CN250" s="71">
        <f t="shared" si="171"/>
        <v>0</v>
      </c>
      <c r="CO250" s="68"/>
      <c r="CP250" s="71">
        <f t="shared" si="162"/>
        <v>0</v>
      </c>
      <c r="CQ250" s="68"/>
      <c r="CR250" s="71">
        <f t="shared" si="163"/>
        <v>0</v>
      </c>
      <c r="CS250" s="68"/>
      <c r="CT250" s="71">
        <f t="shared" si="164"/>
        <v>0</v>
      </c>
      <c r="CU250" s="68"/>
      <c r="CV250" s="71">
        <f t="shared" si="165"/>
        <v>0</v>
      </c>
      <c r="CW250" s="68"/>
      <c r="CX250" s="71">
        <f t="shared" si="166"/>
        <v>0</v>
      </c>
      <c r="CY250" s="68"/>
      <c r="CZ250" s="71">
        <f t="shared" si="167"/>
        <v>0</v>
      </c>
      <c r="DA250" s="68"/>
      <c r="DB250" s="71">
        <f t="shared" si="168"/>
        <v>0</v>
      </c>
      <c r="DC250" s="68"/>
      <c r="DD250" s="71">
        <f t="shared" si="169"/>
        <v>0</v>
      </c>
      <c r="DE250" s="68"/>
      <c r="DF250" s="52"/>
    </row>
    <row r="251" spans="1:110" s="9" customFormat="1" x14ac:dyDescent="0.2">
      <c r="A251" s="50">
        <v>246</v>
      </c>
      <c r="B251" s="48" t="s">
        <v>2</v>
      </c>
      <c r="C251" s="48" t="s">
        <v>2</v>
      </c>
      <c r="D251" s="56" t="s">
        <v>2</v>
      </c>
      <c r="E251" s="14"/>
      <c r="F251" s="14"/>
      <c r="G251" s="14"/>
      <c r="H251" s="14"/>
      <c r="I251" s="6">
        <f t="shared" si="129"/>
        <v>0</v>
      </c>
      <c r="J251" s="7" t="str">
        <f t="shared" si="170"/>
        <v>ERROR</v>
      </c>
      <c r="K251" s="62"/>
      <c r="L251" s="62"/>
      <c r="M251" s="62"/>
      <c r="N251" s="50"/>
      <c r="O251" s="71">
        <f t="shared" si="130"/>
        <v>0</v>
      </c>
      <c r="P251" s="69"/>
      <c r="Q251" s="71">
        <f t="shared" si="131"/>
        <v>0</v>
      </c>
      <c r="R251" s="69"/>
      <c r="S251" s="69"/>
      <c r="T251" s="71">
        <f t="shared" si="132"/>
        <v>0</v>
      </c>
      <c r="U251" s="69"/>
      <c r="V251" s="69"/>
      <c r="W251" s="71">
        <f t="shared" si="133"/>
        <v>0</v>
      </c>
      <c r="X251" s="69"/>
      <c r="Y251" s="69"/>
      <c r="Z251" s="71">
        <f t="shared" si="134"/>
        <v>0</v>
      </c>
      <c r="AA251" s="69"/>
      <c r="AB251" s="69"/>
      <c r="AC251" s="71">
        <f t="shared" si="135"/>
        <v>0</v>
      </c>
      <c r="AD251" s="69"/>
      <c r="AE251" s="69"/>
      <c r="AF251" s="71">
        <f t="shared" si="136"/>
        <v>0</v>
      </c>
      <c r="AG251" s="69"/>
      <c r="AH251" s="69"/>
      <c r="AI251" s="71">
        <f t="shared" si="137"/>
        <v>0</v>
      </c>
      <c r="AJ251" s="69"/>
      <c r="AK251" s="69"/>
      <c r="AL251" s="71">
        <f t="shared" si="138"/>
        <v>0</v>
      </c>
      <c r="AM251" s="69"/>
      <c r="AN251" s="69"/>
      <c r="AO251" s="71">
        <f t="shared" si="139"/>
        <v>0</v>
      </c>
      <c r="AP251" s="69"/>
      <c r="AQ251" s="69"/>
      <c r="AR251" s="71">
        <f t="shared" si="140"/>
        <v>0</v>
      </c>
      <c r="AS251" s="69"/>
      <c r="AT251" s="71">
        <f t="shared" si="141"/>
        <v>0</v>
      </c>
      <c r="AU251" s="69"/>
      <c r="AV251" s="71">
        <f t="shared" si="141"/>
        <v>0</v>
      </c>
      <c r="AW251" s="69"/>
      <c r="AX251" s="71">
        <f t="shared" si="142"/>
        <v>0</v>
      </c>
      <c r="AY251" s="69"/>
      <c r="AZ251" s="71">
        <f t="shared" si="143"/>
        <v>0</v>
      </c>
      <c r="BA251" s="69"/>
      <c r="BB251" s="71">
        <f t="shared" si="144"/>
        <v>0</v>
      </c>
      <c r="BC251" s="69"/>
      <c r="BD251" s="71">
        <f t="shared" si="145"/>
        <v>0</v>
      </c>
      <c r="BE251" s="69"/>
      <c r="BF251" s="71">
        <f t="shared" si="146"/>
        <v>0</v>
      </c>
      <c r="BG251" s="69"/>
      <c r="BH251" s="71">
        <f t="shared" si="147"/>
        <v>0</v>
      </c>
      <c r="BI251" s="69"/>
      <c r="BJ251" s="71">
        <f t="shared" si="148"/>
        <v>0</v>
      </c>
      <c r="BK251" s="69"/>
      <c r="BL251" s="71">
        <f t="shared" si="149"/>
        <v>0</v>
      </c>
      <c r="BM251" s="69"/>
      <c r="BN251" s="71">
        <f t="shared" si="150"/>
        <v>0</v>
      </c>
      <c r="BO251" s="69"/>
      <c r="BP251" s="71">
        <f t="shared" si="151"/>
        <v>0</v>
      </c>
      <c r="BQ251" s="69"/>
      <c r="BR251" s="71">
        <f t="shared" si="152"/>
        <v>0</v>
      </c>
      <c r="BS251" s="69"/>
      <c r="BT251" s="71">
        <f t="shared" si="153"/>
        <v>0</v>
      </c>
      <c r="BU251" s="69"/>
      <c r="BV251" s="71">
        <f t="shared" si="154"/>
        <v>0</v>
      </c>
      <c r="BW251" s="69"/>
      <c r="BX251" s="71">
        <f t="shared" si="155"/>
        <v>0</v>
      </c>
      <c r="BY251" s="69"/>
      <c r="BZ251" s="71">
        <f t="shared" si="155"/>
        <v>0</v>
      </c>
      <c r="CA251" s="69"/>
      <c r="CB251" s="71">
        <f t="shared" si="156"/>
        <v>0</v>
      </c>
      <c r="CC251" s="69"/>
      <c r="CD251" s="71">
        <f t="shared" si="157"/>
        <v>0</v>
      </c>
      <c r="CE251" s="69"/>
      <c r="CF251" s="71">
        <f t="shared" si="158"/>
        <v>0</v>
      </c>
      <c r="CG251" s="69"/>
      <c r="CH251" s="71">
        <f t="shared" si="159"/>
        <v>0</v>
      </c>
      <c r="CI251" s="69"/>
      <c r="CJ251" s="71">
        <f t="shared" si="160"/>
        <v>0</v>
      </c>
      <c r="CK251" s="69"/>
      <c r="CL251" s="71">
        <f t="shared" si="161"/>
        <v>0</v>
      </c>
      <c r="CM251" s="69"/>
      <c r="CN251" s="71">
        <f t="shared" si="171"/>
        <v>0</v>
      </c>
      <c r="CO251" s="69"/>
      <c r="CP251" s="71">
        <f t="shared" si="162"/>
        <v>0</v>
      </c>
      <c r="CQ251" s="69"/>
      <c r="CR251" s="71">
        <f t="shared" si="163"/>
        <v>0</v>
      </c>
      <c r="CS251" s="69"/>
      <c r="CT251" s="71">
        <f t="shared" si="164"/>
        <v>0</v>
      </c>
      <c r="CU251" s="69"/>
      <c r="CV251" s="71">
        <f t="shared" si="165"/>
        <v>0</v>
      </c>
      <c r="CW251" s="69"/>
      <c r="CX251" s="71">
        <f t="shared" si="166"/>
        <v>0</v>
      </c>
      <c r="CY251" s="69"/>
      <c r="CZ251" s="71">
        <f t="shared" si="167"/>
        <v>0</v>
      </c>
      <c r="DA251" s="69"/>
      <c r="DB251" s="71">
        <f t="shared" si="168"/>
        <v>0</v>
      </c>
      <c r="DC251" s="69"/>
      <c r="DD251" s="71">
        <f t="shared" si="169"/>
        <v>0</v>
      </c>
      <c r="DE251" s="69"/>
      <c r="DF251" s="52"/>
    </row>
    <row r="252" spans="1:110" s="9" customFormat="1" x14ac:dyDescent="0.2">
      <c r="A252" s="65">
        <v>247</v>
      </c>
      <c r="B252" s="5"/>
      <c r="C252" s="5"/>
      <c r="D252" s="54"/>
      <c r="E252" s="13"/>
      <c r="F252" s="13"/>
      <c r="G252" s="13"/>
      <c r="H252" s="13"/>
      <c r="I252" s="6">
        <f t="shared" si="129"/>
        <v>0</v>
      </c>
      <c r="J252" s="7" t="str">
        <f t="shared" si="170"/>
        <v>ERROR</v>
      </c>
      <c r="K252" s="61"/>
      <c r="L252" s="61"/>
      <c r="M252" s="61"/>
      <c r="N252" s="50"/>
      <c r="O252" s="71">
        <f t="shared" si="130"/>
        <v>0</v>
      </c>
      <c r="P252" s="68"/>
      <c r="Q252" s="71">
        <f t="shared" si="131"/>
        <v>0</v>
      </c>
      <c r="R252" s="68"/>
      <c r="S252" s="68"/>
      <c r="T252" s="71">
        <f t="shared" si="132"/>
        <v>0</v>
      </c>
      <c r="U252" s="68"/>
      <c r="V252" s="68"/>
      <c r="W252" s="71">
        <f t="shared" si="133"/>
        <v>0</v>
      </c>
      <c r="X252" s="68"/>
      <c r="Y252" s="68"/>
      <c r="Z252" s="71">
        <f t="shared" si="134"/>
        <v>0</v>
      </c>
      <c r="AA252" s="68"/>
      <c r="AB252" s="68"/>
      <c r="AC252" s="71">
        <f t="shared" si="135"/>
        <v>0</v>
      </c>
      <c r="AD252" s="68"/>
      <c r="AE252" s="68"/>
      <c r="AF252" s="71">
        <f t="shared" si="136"/>
        <v>0</v>
      </c>
      <c r="AG252" s="68"/>
      <c r="AH252" s="68"/>
      <c r="AI252" s="71">
        <f t="shared" si="137"/>
        <v>0</v>
      </c>
      <c r="AJ252" s="68"/>
      <c r="AK252" s="68"/>
      <c r="AL252" s="71">
        <f t="shared" si="138"/>
        <v>0</v>
      </c>
      <c r="AM252" s="68"/>
      <c r="AN252" s="68"/>
      <c r="AO252" s="71">
        <f t="shared" si="139"/>
        <v>0</v>
      </c>
      <c r="AP252" s="68"/>
      <c r="AQ252" s="68"/>
      <c r="AR252" s="71">
        <f t="shared" si="140"/>
        <v>0</v>
      </c>
      <c r="AS252" s="68"/>
      <c r="AT252" s="71">
        <f t="shared" si="141"/>
        <v>0</v>
      </c>
      <c r="AU252" s="68"/>
      <c r="AV252" s="71">
        <f t="shared" si="141"/>
        <v>0</v>
      </c>
      <c r="AW252" s="68"/>
      <c r="AX252" s="71">
        <f t="shared" si="142"/>
        <v>0</v>
      </c>
      <c r="AY252" s="68"/>
      <c r="AZ252" s="71">
        <f t="shared" si="143"/>
        <v>0</v>
      </c>
      <c r="BA252" s="68"/>
      <c r="BB252" s="71">
        <f t="shared" si="144"/>
        <v>0</v>
      </c>
      <c r="BC252" s="68"/>
      <c r="BD252" s="71">
        <f t="shared" si="145"/>
        <v>0</v>
      </c>
      <c r="BE252" s="68"/>
      <c r="BF252" s="71">
        <f t="shared" si="146"/>
        <v>0</v>
      </c>
      <c r="BG252" s="68"/>
      <c r="BH252" s="71">
        <f t="shared" si="147"/>
        <v>0</v>
      </c>
      <c r="BI252" s="68"/>
      <c r="BJ252" s="71">
        <f t="shared" si="148"/>
        <v>0</v>
      </c>
      <c r="BK252" s="68"/>
      <c r="BL252" s="71">
        <f t="shared" si="149"/>
        <v>0</v>
      </c>
      <c r="BM252" s="68"/>
      <c r="BN252" s="71">
        <f t="shared" si="150"/>
        <v>0</v>
      </c>
      <c r="BO252" s="68"/>
      <c r="BP252" s="71">
        <f t="shared" si="151"/>
        <v>0</v>
      </c>
      <c r="BQ252" s="68"/>
      <c r="BR252" s="71">
        <f t="shared" si="152"/>
        <v>0</v>
      </c>
      <c r="BS252" s="68"/>
      <c r="BT252" s="71">
        <f t="shared" si="153"/>
        <v>0</v>
      </c>
      <c r="BU252" s="68"/>
      <c r="BV252" s="71">
        <f t="shared" si="154"/>
        <v>0</v>
      </c>
      <c r="BW252" s="68"/>
      <c r="BX252" s="71">
        <f t="shared" si="155"/>
        <v>0</v>
      </c>
      <c r="BY252" s="68"/>
      <c r="BZ252" s="71">
        <f t="shared" si="155"/>
        <v>0</v>
      </c>
      <c r="CA252" s="68"/>
      <c r="CB252" s="71">
        <f t="shared" si="156"/>
        <v>0</v>
      </c>
      <c r="CC252" s="68"/>
      <c r="CD252" s="71">
        <f t="shared" si="157"/>
        <v>0</v>
      </c>
      <c r="CE252" s="68"/>
      <c r="CF252" s="71">
        <f t="shared" si="158"/>
        <v>0</v>
      </c>
      <c r="CG252" s="68"/>
      <c r="CH252" s="71">
        <f t="shared" si="159"/>
        <v>0</v>
      </c>
      <c r="CI252" s="68"/>
      <c r="CJ252" s="71">
        <f t="shared" si="160"/>
        <v>0</v>
      </c>
      <c r="CK252" s="68"/>
      <c r="CL252" s="71">
        <f t="shared" si="161"/>
        <v>0</v>
      </c>
      <c r="CM252" s="68"/>
      <c r="CN252" s="71">
        <f t="shared" si="171"/>
        <v>0</v>
      </c>
      <c r="CO252" s="68"/>
      <c r="CP252" s="71">
        <f t="shared" si="162"/>
        <v>0</v>
      </c>
      <c r="CQ252" s="68"/>
      <c r="CR252" s="71">
        <f t="shared" si="163"/>
        <v>0</v>
      </c>
      <c r="CS252" s="68"/>
      <c r="CT252" s="71">
        <f t="shared" si="164"/>
        <v>0</v>
      </c>
      <c r="CU252" s="68"/>
      <c r="CV252" s="71">
        <f t="shared" si="165"/>
        <v>0</v>
      </c>
      <c r="CW252" s="68"/>
      <c r="CX252" s="71">
        <f t="shared" si="166"/>
        <v>0</v>
      </c>
      <c r="CY252" s="68"/>
      <c r="CZ252" s="71">
        <f t="shared" si="167"/>
        <v>0</v>
      </c>
      <c r="DA252" s="68"/>
      <c r="DB252" s="71">
        <f t="shared" si="168"/>
        <v>0</v>
      </c>
      <c r="DC252" s="68"/>
      <c r="DD252" s="71">
        <f t="shared" si="169"/>
        <v>0</v>
      </c>
      <c r="DE252" s="68"/>
      <c r="DF252" s="52"/>
    </row>
    <row r="253" spans="1:110" s="9" customFormat="1" x14ac:dyDescent="0.2">
      <c r="A253" s="50">
        <v>248</v>
      </c>
      <c r="B253" s="48" t="s">
        <v>2</v>
      </c>
      <c r="C253" s="48" t="s">
        <v>2</v>
      </c>
      <c r="D253" s="56" t="s">
        <v>2</v>
      </c>
      <c r="E253" s="14"/>
      <c r="F253" s="14"/>
      <c r="G253" s="14"/>
      <c r="H253" s="14"/>
      <c r="I253" s="6">
        <f t="shared" si="129"/>
        <v>0</v>
      </c>
      <c r="J253" s="7" t="str">
        <f t="shared" si="170"/>
        <v>ERROR</v>
      </c>
      <c r="K253" s="62"/>
      <c r="L253" s="62"/>
      <c r="M253" s="62"/>
      <c r="N253" s="50"/>
      <c r="O253" s="71">
        <f t="shared" si="130"/>
        <v>0</v>
      </c>
      <c r="P253" s="69"/>
      <c r="Q253" s="71">
        <f t="shared" si="131"/>
        <v>0</v>
      </c>
      <c r="R253" s="69"/>
      <c r="S253" s="69"/>
      <c r="T253" s="71">
        <f t="shared" si="132"/>
        <v>0</v>
      </c>
      <c r="U253" s="69"/>
      <c r="V253" s="69"/>
      <c r="W253" s="71">
        <f t="shared" si="133"/>
        <v>0</v>
      </c>
      <c r="X253" s="69"/>
      <c r="Y253" s="69"/>
      <c r="Z253" s="71">
        <f t="shared" si="134"/>
        <v>0</v>
      </c>
      <c r="AA253" s="69"/>
      <c r="AB253" s="69"/>
      <c r="AC253" s="71">
        <f t="shared" si="135"/>
        <v>0</v>
      </c>
      <c r="AD253" s="69"/>
      <c r="AE253" s="69"/>
      <c r="AF253" s="71">
        <f t="shared" si="136"/>
        <v>0</v>
      </c>
      <c r="AG253" s="69"/>
      <c r="AH253" s="69"/>
      <c r="AI253" s="71">
        <f t="shared" si="137"/>
        <v>0</v>
      </c>
      <c r="AJ253" s="69"/>
      <c r="AK253" s="69"/>
      <c r="AL253" s="71">
        <f t="shared" si="138"/>
        <v>0</v>
      </c>
      <c r="AM253" s="69"/>
      <c r="AN253" s="69"/>
      <c r="AO253" s="71">
        <f t="shared" si="139"/>
        <v>0</v>
      </c>
      <c r="AP253" s="69"/>
      <c r="AQ253" s="69"/>
      <c r="AR253" s="71">
        <f t="shared" si="140"/>
        <v>0</v>
      </c>
      <c r="AS253" s="69"/>
      <c r="AT253" s="71">
        <f t="shared" si="141"/>
        <v>0</v>
      </c>
      <c r="AU253" s="69"/>
      <c r="AV253" s="71">
        <f t="shared" si="141"/>
        <v>0</v>
      </c>
      <c r="AW253" s="69"/>
      <c r="AX253" s="71">
        <f t="shared" si="142"/>
        <v>0</v>
      </c>
      <c r="AY253" s="69"/>
      <c r="AZ253" s="71">
        <f t="shared" si="143"/>
        <v>0</v>
      </c>
      <c r="BA253" s="69"/>
      <c r="BB253" s="71">
        <f t="shared" si="144"/>
        <v>0</v>
      </c>
      <c r="BC253" s="69"/>
      <c r="BD253" s="71">
        <f t="shared" si="145"/>
        <v>0</v>
      </c>
      <c r="BE253" s="69"/>
      <c r="BF253" s="71">
        <f t="shared" si="146"/>
        <v>0</v>
      </c>
      <c r="BG253" s="69"/>
      <c r="BH253" s="71">
        <f t="shared" si="147"/>
        <v>0</v>
      </c>
      <c r="BI253" s="69"/>
      <c r="BJ253" s="71">
        <f t="shared" si="148"/>
        <v>0</v>
      </c>
      <c r="BK253" s="69"/>
      <c r="BL253" s="71">
        <f t="shared" si="149"/>
        <v>0</v>
      </c>
      <c r="BM253" s="69"/>
      <c r="BN253" s="71">
        <f t="shared" si="150"/>
        <v>0</v>
      </c>
      <c r="BO253" s="69"/>
      <c r="BP253" s="71">
        <f t="shared" si="151"/>
        <v>0</v>
      </c>
      <c r="BQ253" s="69"/>
      <c r="BR253" s="71">
        <f t="shared" si="152"/>
        <v>0</v>
      </c>
      <c r="BS253" s="69"/>
      <c r="BT253" s="71">
        <f t="shared" si="153"/>
        <v>0</v>
      </c>
      <c r="BU253" s="69"/>
      <c r="BV253" s="71">
        <f t="shared" si="154"/>
        <v>0</v>
      </c>
      <c r="BW253" s="69"/>
      <c r="BX253" s="71">
        <f t="shared" si="155"/>
        <v>0</v>
      </c>
      <c r="BY253" s="69"/>
      <c r="BZ253" s="71">
        <f t="shared" si="155"/>
        <v>0</v>
      </c>
      <c r="CA253" s="69"/>
      <c r="CB253" s="71">
        <f t="shared" si="156"/>
        <v>0</v>
      </c>
      <c r="CC253" s="69"/>
      <c r="CD253" s="71">
        <f t="shared" si="157"/>
        <v>0</v>
      </c>
      <c r="CE253" s="69"/>
      <c r="CF253" s="71">
        <f t="shared" si="158"/>
        <v>0</v>
      </c>
      <c r="CG253" s="69"/>
      <c r="CH253" s="71">
        <f t="shared" si="159"/>
        <v>0</v>
      </c>
      <c r="CI253" s="69"/>
      <c r="CJ253" s="71">
        <f t="shared" si="160"/>
        <v>0</v>
      </c>
      <c r="CK253" s="69"/>
      <c r="CL253" s="71">
        <f t="shared" si="161"/>
        <v>0</v>
      </c>
      <c r="CM253" s="69"/>
      <c r="CN253" s="71">
        <f t="shared" si="171"/>
        <v>0</v>
      </c>
      <c r="CO253" s="69"/>
      <c r="CP253" s="71">
        <f t="shared" si="162"/>
        <v>0</v>
      </c>
      <c r="CQ253" s="69"/>
      <c r="CR253" s="71">
        <f t="shared" si="163"/>
        <v>0</v>
      </c>
      <c r="CS253" s="69"/>
      <c r="CT253" s="71">
        <f t="shared" si="164"/>
        <v>0</v>
      </c>
      <c r="CU253" s="69"/>
      <c r="CV253" s="71">
        <f t="shared" si="165"/>
        <v>0</v>
      </c>
      <c r="CW253" s="69"/>
      <c r="CX253" s="71">
        <f t="shared" si="166"/>
        <v>0</v>
      </c>
      <c r="CY253" s="69"/>
      <c r="CZ253" s="71">
        <f t="shared" si="167"/>
        <v>0</v>
      </c>
      <c r="DA253" s="69"/>
      <c r="DB253" s="71">
        <f t="shared" si="168"/>
        <v>0</v>
      </c>
      <c r="DC253" s="69"/>
      <c r="DD253" s="71">
        <f t="shared" si="169"/>
        <v>0</v>
      </c>
      <c r="DE253" s="69"/>
      <c r="DF253" s="52"/>
    </row>
    <row r="254" spans="1:110" s="9" customFormat="1" x14ac:dyDescent="0.2">
      <c r="A254" s="65">
        <v>249</v>
      </c>
      <c r="B254" s="5"/>
      <c r="C254" s="5"/>
      <c r="D254" s="54"/>
      <c r="E254" s="13"/>
      <c r="F254" s="13"/>
      <c r="G254" s="13"/>
      <c r="H254" s="13"/>
      <c r="I254" s="6">
        <f t="shared" si="129"/>
        <v>0</v>
      </c>
      <c r="J254" s="7" t="str">
        <f t="shared" si="170"/>
        <v>ERROR</v>
      </c>
      <c r="K254" s="61"/>
      <c r="L254" s="61"/>
      <c r="M254" s="61"/>
      <c r="N254" s="50"/>
      <c r="O254" s="71">
        <f t="shared" si="130"/>
        <v>0</v>
      </c>
      <c r="P254" s="68"/>
      <c r="Q254" s="71">
        <f t="shared" si="131"/>
        <v>0</v>
      </c>
      <c r="R254" s="68"/>
      <c r="S254" s="68"/>
      <c r="T254" s="71">
        <f t="shared" si="132"/>
        <v>0</v>
      </c>
      <c r="U254" s="68"/>
      <c r="V254" s="68"/>
      <c r="W254" s="71">
        <f t="shared" si="133"/>
        <v>0</v>
      </c>
      <c r="X254" s="68"/>
      <c r="Y254" s="68"/>
      <c r="Z254" s="71">
        <f t="shared" si="134"/>
        <v>0</v>
      </c>
      <c r="AA254" s="68"/>
      <c r="AB254" s="68"/>
      <c r="AC254" s="71">
        <f t="shared" si="135"/>
        <v>0</v>
      </c>
      <c r="AD254" s="68"/>
      <c r="AE254" s="68"/>
      <c r="AF254" s="71">
        <f t="shared" si="136"/>
        <v>0</v>
      </c>
      <c r="AG254" s="68"/>
      <c r="AH254" s="68"/>
      <c r="AI254" s="71">
        <f t="shared" si="137"/>
        <v>0</v>
      </c>
      <c r="AJ254" s="68"/>
      <c r="AK254" s="68"/>
      <c r="AL254" s="71">
        <f t="shared" si="138"/>
        <v>0</v>
      </c>
      <c r="AM254" s="68"/>
      <c r="AN254" s="68"/>
      <c r="AO254" s="71">
        <f t="shared" si="139"/>
        <v>0</v>
      </c>
      <c r="AP254" s="68"/>
      <c r="AQ254" s="68"/>
      <c r="AR254" s="71">
        <f t="shared" si="140"/>
        <v>0</v>
      </c>
      <c r="AS254" s="68"/>
      <c r="AT254" s="71">
        <f t="shared" si="141"/>
        <v>0</v>
      </c>
      <c r="AU254" s="68"/>
      <c r="AV254" s="71">
        <f t="shared" si="141"/>
        <v>0</v>
      </c>
      <c r="AW254" s="68"/>
      <c r="AX254" s="71">
        <f t="shared" si="142"/>
        <v>0</v>
      </c>
      <c r="AY254" s="68"/>
      <c r="AZ254" s="71">
        <f t="shared" si="143"/>
        <v>0</v>
      </c>
      <c r="BA254" s="68"/>
      <c r="BB254" s="71">
        <f t="shared" si="144"/>
        <v>0</v>
      </c>
      <c r="BC254" s="68"/>
      <c r="BD254" s="71">
        <f t="shared" si="145"/>
        <v>0</v>
      </c>
      <c r="BE254" s="68"/>
      <c r="BF254" s="71">
        <f t="shared" si="146"/>
        <v>0</v>
      </c>
      <c r="BG254" s="68"/>
      <c r="BH254" s="71">
        <f t="shared" si="147"/>
        <v>0</v>
      </c>
      <c r="BI254" s="68"/>
      <c r="BJ254" s="71">
        <f t="shared" si="148"/>
        <v>0</v>
      </c>
      <c r="BK254" s="68"/>
      <c r="BL254" s="71">
        <f t="shared" si="149"/>
        <v>0</v>
      </c>
      <c r="BM254" s="68"/>
      <c r="BN254" s="71">
        <f t="shared" si="150"/>
        <v>0</v>
      </c>
      <c r="BO254" s="68"/>
      <c r="BP254" s="71">
        <f t="shared" si="151"/>
        <v>0</v>
      </c>
      <c r="BQ254" s="68"/>
      <c r="BR254" s="71">
        <f t="shared" si="152"/>
        <v>0</v>
      </c>
      <c r="BS254" s="68"/>
      <c r="BT254" s="71">
        <f t="shared" si="153"/>
        <v>0</v>
      </c>
      <c r="BU254" s="68"/>
      <c r="BV254" s="71">
        <f t="shared" si="154"/>
        <v>0</v>
      </c>
      <c r="BW254" s="68"/>
      <c r="BX254" s="71">
        <f t="shared" si="155"/>
        <v>0</v>
      </c>
      <c r="BY254" s="68"/>
      <c r="BZ254" s="71">
        <f t="shared" si="155"/>
        <v>0</v>
      </c>
      <c r="CA254" s="68"/>
      <c r="CB254" s="71">
        <f t="shared" si="156"/>
        <v>0</v>
      </c>
      <c r="CC254" s="68"/>
      <c r="CD254" s="71">
        <f t="shared" si="157"/>
        <v>0</v>
      </c>
      <c r="CE254" s="68"/>
      <c r="CF254" s="71">
        <f t="shared" si="158"/>
        <v>0</v>
      </c>
      <c r="CG254" s="68"/>
      <c r="CH254" s="71">
        <f t="shared" si="159"/>
        <v>0</v>
      </c>
      <c r="CI254" s="68"/>
      <c r="CJ254" s="71">
        <f t="shared" si="160"/>
        <v>0</v>
      </c>
      <c r="CK254" s="68"/>
      <c r="CL254" s="71">
        <f t="shared" si="161"/>
        <v>0</v>
      </c>
      <c r="CM254" s="68"/>
      <c r="CN254" s="71">
        <f t="shared" si="171"/>
        <v>0</v>
      </c>
      <c r="CO254" s="68"/>
      <c r="CP254" s="71">
        <f t="shared" si="162"/>
        <v>0</v>
      </c>
      <c r="CQ254" s="68"/>
      <c r="CR254" s="71">
        <f t="shared" si="163"/>
        <v>0</v>
      </c>
      <c r="CS254" s="68"/>
      <c r="CT254" s="71">
        <f t="shared" si="164"/>
        <v>0</v>
      </c>
      <c r="CU254" s="68"/>
      <c r="CV254" s="71">
        <f t="shared" si="165"/>
        <v>0</v>
      </c>
      <c r="CW254" s="68"/>
      <c r="CX254" s="71">
        <f t="shared" si="166"/>
        <v>0</v>
      </c>
      <c r="CY254" s="68"/>
      <c r="CZ254" s="71">
        <f t="shared" si="167"/>
        <v>0</v>
      </c>
      <c r="DA254" s="68"/>
      <c r="DB254" s="71">
        <f t="shared" si="168"/>
        <v>0</v>
      </c>
      <c r="DC254" s="68"/>
      <c r="DD254" s="71">
        <f t="shared" si="169"/>
        <v>0</v>
      </c>
      <c r="DE254" s="68"/>
      <c r="DF254" s="52"/>
    </row>
    <row r="255" spans="1:110" s="9" customFormat="1" x14ac:dyDescent="0.2">
      <c r="A255" s="50">
        <v>250</v>
      </c>
      <c r="B255" s="48" t="s">
        <v>2</v>
      </c>
      <c r="C255" s="48" t="s">
        <v>2</v>
      </c>
      <c r="D255" s="56" t="s">
        <v>2</v>
      </c>
      <c r="E255" s="14"/>
      <c r="F255" s="14"/>
      <c r="G255" s="14"/>
      <c r="H255" s="14"/>
      <c r="I255" s="6">
        <f t="shared" si="129"/>
        <v>0</v>
      </c>
      <c r="J255" s="7" t="str">
        <f t="shared" si="170"/>
        <v>ERROR</v>
      </c>
      <c r="K255" s="62"/>
      <c r="L255" s="62"/>
      <c r="M255" s="62"/>
      <c r="N255" s="50"/>
      <c r="O255" s="71">
        <f t="shared" si="130"/>
        <v>0</v>
      </c>
      <c r="P255" s="69"/>
      <c r="Q255" s="71">
        <f t="shared" si="131"/>
        <v>0</v>
      </c>
      <c r="R255" s="69"/>
      <c r="S255" s="69"/>
      <c r="T255" s="71">
        <f t="shared" si="132"/>
        <v>0</v>
      </c>
      <c r="U255" s="69"/>
      <c r="V255" s="69"/>
      <c r="W255" s="71">
        <f t="shared" si="133"/>
        <v>0</v>
      </c>
      <c r="X255" s="69"/>
      <c r="Y255" s="69"/>
      <c r="Z255" s="71">
        <f t="shared" si="134"/>
        <v>0</v>
      </c>
      <c r="AA255" s="69"/>
      <c r="AB255" s="69"/>
      <c r="AC255" s="71">
        <f t="shared" si="135"/>
        <v>0</v>
      </c>
      <c r="AD255" s="69"/>
      <c r="AE255" s="69"/>
      <c r="AF255" s="71">
        <f t="shared" si="136"/>
        <v>0</v>
      </c>
      <c r="AG255" s="69"/>
      <c r="AH255" s="69"/>
      <c r="AI255" s="71">
        <f t="shared" si="137"/>
        <v>0</v>
      </c>
      <c r="AJ255" s="69"/>
      <c r="AK255" s="69"/>
      <c r="AL255" s="71">
        <f t="shared" si="138"/>
        <v>0</v>
      </c>
      <c r="AM255" s="69"/>
      <c r="AN255" s="69"/>
      <c r="AO255" s="71">
        <f t="shared" si="139"/>
        <v>0</v>
      </c>
      <c r="AP255" s="69"/>
      <c r="AQ255" s="69"/>
      <c r="AR255" s="71">
        <f t="shared" si="140"/>
        <v>0</v>
      </c>
      <c r="AS255" s="69"/>
      <c r="AT255" s="71">
        <f t="shared" si="141"/>
        <v>0</v>
      </c>
      <c r="AU255" s="69"/>
      <c r="AV255" s="71">
        <f t="shared" si="141"/>
        <v>0</v>
      </c>
      <c r="AW255" s="69"/>
      <c r="AX255" s="71">
        <f t="shared" si="142"/>
        <v>0</v>
      </c>
      <c r="AY255" s="69"/>
      <c r="AZ255" s="71">
        <f t="shared" si="143"/>
        <v>0</v>
      </c>
      <c r="BA255" s="69"/>
      <c r="BB255" s="71">
        <f t="shared" si="144"/>
        <v>0</v>
      </c>
      <c r="BC255" s="69"/>
      <c r="BD255" s="71">
        <f t="shared" si="145"/>
        <v>0</v>
      </c>
      <c r="BE255" s="69"/>
      <c r="BF255" s="71">
        <f t="shared" si="146"/>
        <v>0</v>
      </c>
      <c r="BG255" s="69"/>
      <c r="BH255" s="71">
        <f t="shared" si="147"/>
        <v>0</v>
      </c>
      <c r="BI255" s="69"/>
      <c r="BJ255" s="71">
        <f t="shared" si="148"/>
        <v>0</v>
      </c>
      <c r="BK255" s="69"/>
      <c r="BL255" s="71">
        <f t="shared" si="149"/>
        <v>0</v>
      </c>
      <c r="BM255" s="69"/>
      <c r="BN255" s="71">
        <f t="shared" si="150"/>
        <v>0</v>
      </c>
      <c r="BO255" s="69"/>
      <c r="BP255" s="71">
        <f t="shared" si="151"/>
        <v>0</v>
      </c>
      <c r="BQ255" s="69"/>
      <c r="BR255" s="71">
        <f t="shared" si="152"/>
        <v>0</v>
      </c>
      <c r="BS255" s="69"/>
      <c r="BT255" s="71">
        <f t="shared" si="153"/>
        <v>0</v>
      </c>
      <c r="BU255" s="69"/>
      <c r="BV255" s="71">
        <f t="shared" si="154"/>
        <v>0</v>
      </c>
      <c r="BW255" s="69"/>
      <c r="BX255" s="71">
        <f t="shared" si="155"/>
        <v>0</v>
      </c>
      <c r="BY255" s="69"/>
      <c r="BZ255" s="71">
        <f t="shared" si="155"/>
        <v>0</v>
      </c>
      <c r="CA255" s="69"/>
      <c r="CB255" s="71">
        <f t="shared" si="156"/>
        <v>0</v>
      </c>
      <c r="CC255" s="69"/>
      <c r="CD255" s="71">
        <f t="shared" si="157"/>
        <v>0</v>
      </c>
      <c r="CE255" s="69"/>
      <c r="CF255" s="71">
        <f t="shared" si="158"/>
        <v>0</v>
      </c>
      <c r="CG255" s="69"/>
      <c r="CH255" s="71">
        <f t="shared" si="159"/>
        <v>0</v>
      </c>
      <c r="CI255" s="69"/>
      <c r="CJ255" s="71">
        <f t="shared" si="160"/>
        <v>0</v>
      </c>
      <c r="CK255" s="69"/>
      <c r="CL255" s="71">
        <f t="shared" si="161"/>
        <v>0</v>
      </c>
      <c r="CM255" s="69"/>
      <c r="CN255" s="71">
        <f t="shared" si="171"/>
        <v>0</v>
      </c>
      <c r="CO255" s="69"/>
      <c r="CP255" s="71">
        <f t="shared" si="162"/>
        <v>0</v>
      </c>
      <c r="CQ255" s="69"/>
      <c r="CR255" s="71">
        <f t="shared" si="163"/>
        <v>0</v>
      </c>
      <c r="CS255" s="69"/>
      <c r="CT255" s="71">
        <f t="shared" si="164"/>
        <v>0</v>
      </c>
      <c r="CU255" s="69"/>
      <c r="CV255" s="71">
        <f t="shared" si="165"/>
        <v>0</v>
      </c>
      <c r="CW255" s="69"/>
      <c r="CX255" s="71">
        <f t="shared" si="166"/>
        <v>0</v>
      </c>
      <c r="CY255" s="69"/>
      <c r="CZ255" s="71">
        <f t="shared" si="167"/>
        <v>0</v>
      </c>
      <c r="DA255" s="69"/>
      <c r="DB255" s="71">
        <f t="shared" si="168"/>
        <v>0</v>
      </c>
      <c r="DC255" s="69"/>
      <c r="DD255" s="71">
        <f t="shared" si="169"/>
        <v>0</v>
      </c>
      <c r="DE255" s="69"/>
      <c r="DF255" s="52"/>
    </row>
    <row r="256" spans="1:110" s="9" customFormat="1" x14ac:dyDescent="0.2">
      <c r="A256" s="65">
        <v>251</v>
      </c>
      <c r="B256" s="5"/>
      <c r="C256" s="5"/>
      <c r="D256" s="54"/>
      <c r="E256" s="13"/>
      <c r="F256" s="13"/>
      <c r="G256" s="13"/>
      <c r="H256" s="13"/>
      <c r="I256" s="6">
        <f t="shared" si="129"/>
        <v>0</v>
      </c>
      <c r="J256" s="7" t="str">
        <f t="shared" si="170"/>
        <v>ERROR</v>
      </c>
      <c r="K256" s="61"/>
      <c r="L256" s="61"/>
      <c r="M256" s="61"/>
      <c r="N256" s="50"/>
      <c r="O256" s="71">
        <f t="shared" si="130"/>
        <v>0</v>
      </c>
      <c r="P256" s="68"/>
      <c r="Q256" s="71">
        <f t="shared" si="131"/>
        <v>0</v>
      </c>
      <c r="R256" s="68"/>
      <c r="S256" s="68"/>
      <c r="T256" s="71">
        <f t="shared" si="132"/>
        <v>0</v>
      </c>
      <c r="U256" s="68"/>
      <c r="V256" s="68"/>
      <c r="W256" s="71">
        <f t="shared" si="133"/>
        <v>0</v>
      </c>
      <c r="X256" s="68"/>
      <c r="Y256" s="68"/>
      <c r="Z256" s="71">
        <f t="shared" si="134"/>
        <v>0</v>
      </c>
      <c r="AA256" s="68"/>
      <c r="AB256" s="68"/>
      <c r="AC256" s="71">
        <f t="shared" si="135"/>
        <v>0</v>
      </c>
      <c r="AD256" s="68"/>
      <c r="AE256" s="68"/>
      <c r="AF256" s="71">
        <f t="shared" si="136"/>
        <v>0</v>
      </c>
      <c r="AG256" s="68"/>
      <c r="AH256" s="68"/>
      <c r="AI256" s="71">
        <f t="shared" si="137"/>
        <v>0</v>
      </c>
      <c r="AJ256" s="68"/>
      <c r="AK256" s="68"/>
      <c r="AL256" s="71">
        <f t="shared" si="138"/>
        <v>0</v>
      </c>
      <c r="AM256" s="68"/>
      <c r="AN256" s="68"/>
      <c r="AO256" s="71">
        <f t="shared" si="139"/>
        <v>0</v>
      </c>
      <c r="AP256" s="68"/>
      <c r="AQ256" s="68"/>
      <c r="AR256" s="71">
        <f t="shared" si="140"/>
        <v>0</v>
      </c>
      <c r="AS256" s="68"/>
      <c r="AT256" s="71">
        <f t="shared" si="141"/>
        <v>0</v>
      </c>
      <c r="AU256" s="68"/>
      <c r="AV256" s="71">
        <f t="shared" si="141"/>
        <v>0</v>
      </c>
      <c r="AW256" s="68"/>
      <c r="AX256" s="71">
        <f t="shared" si="142"/>
        <v>0</v>
      </c>
      <c r="AY256" s="68"/>
      <c r="AZ256" s="71">
        <f t="shared" si="143"/>
        <v>0</v>
      </c>
      <c r="BA256" s="68"/>
      <c r="BB256" s="71">
        <f t="shared" si="144"/>
        <v>0</v>
      </c>
      <c r="BC256" s="68"/>
      <c r="BD256" s="71">
        <f t="shared" si="145"/>
        <v>0</v>
      </c>
      <c r="BE256" s="68"/>
      <c r="BF256" s="71">
        <f t="shared" si="146"/>
        <v>0</v>
      </c>
      <c r="BG256" s="68"/>
      <c r="BH256" s="71">
        <f t="shared" si="147"/>
        <v>0</v>
      </c>
      <c r="BI256" s="68"/>
      <c r="BJ256" s="71">
        <f t="shared" si="148"/>
        <v>0</v>
      </c>
      <c r="BK256" s="68"/>
      <c r="BL256" s="71">
        <f t="shared" si="149"/>
        <v>0</v>
      </c>
      <c r="BM256" s="68"/>
      <c r="BN256" s="71">
        <f t="shared" si="150"/>
        <v>0</v>
      </c>
      <c r="BO256" s="68"/>
      <c r="BP256" s="71">
        <f t="shared" si="151"/>
        <v>0</v>
      </c>
      <c r="BQ256" s="68"/>
      <c r="BR256" s="71">
        <f t="shared" si="152"/>
        <v>0</v>
      </c>
      <c r="BS256" s="68"/>
      <c r="BT256" s="71">
        <f t="shared" si="153"/>
        <v>0</v>
      </c>
      <c r="BU256" s="68"/>
      <c r="BV256" s="71">
        <f t="shared" si="154"/>
        <v>0</v>
      </c>
      <c r="BW256" s="68"/>
      <c r="BX256" s="71">
        <f t="shared" si="155"/>
        <v>0</v>
      </c>
      <c r="BY256" s="68"/>
      <c r="BZ256" s="71">
        <f t="shared" si="155"/>
        <v>0</v>
      </c>
      <c r="CA256" s="68"/>
      <c r="CB256" s="71">
        <f t="shared" si="156"/>
        <v>0</v>
      </c>
      <c r="CC256" s="68"/>
      <c r="CD256" s="71">
        <f t="shared" si="157"/>
        <v>0</v>
      </c>
      <c r="CE256" s="68"/>
      <c r="CF256" s="71">
        <f t="shared" si="158"/>
        <v>0</v>
      </c>
      <c r="CG256" s="68"/>
      <c r="CH256" s="71">
        <f t="shared" si="159"/>
        <v>0</v>
      </c>
      <c r="CI256" s="68"/>
      <c r="CJ256" s="71">
        <f t="shared" si="160"/>
        <v>0</v>
      </c>
      <c r="CK256" s="68"/>
      <c r="CL256" s="71">
        <f t="shared" si="161"/>
        <v>0</v>
      </c>
      <c r="CM256" s="68"/>
      <c r="CN256" s="71">
        <f t="shared" si="171"/>
        <v>0</v>
      </c>
      <c r="CO256" s="68"/>
      <c r="CP256" s="71">
        <f t="shared" si="162"/>
        <v>0</v>
      </c>
      <c r="CQ256" s="68"/>
      <c r="CR256" s="71">
        <f t="shared" si="163"/>
        <v>0</v>
      </c>
      <c r="CS256" s="68"/>
      <c r="CT256" s="71">
        <f t="shared" si="164"/>
        <v>0</v>
      </c>
      <c r="CU256" s="68"/>
      <c r="CV256" s="71">
        <f t="shared" si="165"/>
        <v>0</v>
      </c>
      <c r="CW256" s="68"/>
      <c r="CX256" s="71">
        <f t="shared" si="166"/>
        <v>0</v>
      </c>
      <c r="CY256" s="68"/>
      <c r="CZ256" s="71">
        <f t="shared" si="167"/>
        <v>0</v>
      </c>
      <c r="DA256" s="68"/>
      <c r="DB256" s="71">
        <f t="shared" si="168"/>
        <v>0</v>
      </c>
      <c r="DC256" s="68"/>
      <c r="DD256" s="71">
        <f t="shared" si="169"/>
        <v>0</v>
      </c>
      <c r="DE256" s="68"/>
      <c r="DF256" s="52"/>
    </row>
    <row r="257" spans="1:110" s="9" customFormat="1" x14ac:dyDescent="0.2">
      <c r="A257" s="50">
        <v>252</v>
      </c>
      <c r="B257" s="48" t="s">
        <v>2</v>
      </c>
      <c r="C257" s="48" t="s">
        <v>2</v>
      </c>
      <c r="D257" s="56" t="s">
        <v>2</v>
      </c>
      <c r="E257" s="14"/>
      <c r="F257" s="14"/>
      <c r="G257" s="14"/>
      <c r="H257" s="14"/>
      <c r="I257" s="6">
        <f t="shared" si="129"/>
        <v>0</v>
      </c>
      <c r="J257" s="7" t="str">
        <f t="shared" si="170"/>
        <v>ERROR</v>
      </c>
      <c r="K257" s="62"/>
      <c r="L257" s="62"/>
      <c r="M257" s="62"/>
      <c r="N257" s="50"/>
      <c r="O257" s="71">
        <f t="shared" si="130"/>
        <v>0</v>
      </c>
      <c r="P257" s="69"/>
      <c r="Q257" s="71">
        <f t="shared" si="131"/>
        <v>0</v>
      </c>
      <c r="R257" s="69"/>
      <c r="S257" s="69"/>
      <c r="T257" s="71">
        <f t="shared" si="132"/>
        <v>0</v>
      </c>
      <c r="U257" s="69"/>
      <c r="V257" s="69"/>
      <c r="W257" s="71">
        <f t="shared" si="133"/>
        <v>0</v>
      </c>
      <c r="X257" s="69"/>
      <c r="Y257" s="69"/>
      <c r="Z257" s="71">
        <f t="shared" si="134"/>
        <v>0</v>
      </c>
      <c r="AA257" s="69"/>
      <c r="AB257" s="69"/>
      <c r="AC257" s="71">
        <f t="shared" si="135"/>
        <v>0</v>
      </c>
      <c r="AD257" s="69"/>
      <c r="AE257" s="69"/>
      <c r="AF257" s="71">
        <f t="shared" si="136"/>
        <v>0</v>
      </c>
      <c r="AG257" s="69"/>
      <c r="AH257" s="69"/>
      <c r="AI257" s="71">
        <f t="shared" si="137"/>
        <v>0</v>
      </c>
      <c r="AJ257" s="69"/>
      <c r="AK257" s="69"/>
      <c r="AL257" s="71">
        <f t="shared" si="138"/>
        <v>0</v>
      </c>
      <c r="AM257" s="69"/>
      <c r="AN257" s="69"/>
      <c r="AO257" s="71">
        <f t="shared" si="139"/>
        <v>0</v>
      </c>
      <c r="AP257" s="69"/>
      <c r="AQ257" s="69"/>
      <c r="AR257" s="71">
        <f t="shared" si="140"/>
        <v>0</v>
      </c>
      <c r="AS257" s="69"/>
      <c r="AT257" s="71">
        <f t="shared" si="141"/>
        <v>0</v>
      </c>
      <c r="AU257" s="69"/>
      <c r="AV257" s="71">
        <f t="shared" si="141"/>
        <v>0</v>
      </c>
      <c r="AW257" s="69"/>
      <c r="AX257" s="71">
        <f t="shared" si="142"/>
        <v>0</v>
      </c>
      <c r="AY257" s="69"/>
      <c r="AZ257" s="71">
        <f t="shared" si="143"/>
        <v>0</v>
      </c>
      <c r="BA257" s="69"/>
      <c r="BB257" s="71">
        <f t="shared" si="144"/>
        <v>0</v>
      </c>
      <c r="BC257" s="69"/>
      <c r="BD257" s="71">
        <f t="shared" si="145"/>
        <v>0</v>
      </c>
      <c r="BE257" s="69"/>
      <c r="BF257" s="71">
        <f t="shared" si="146"/>
        <v>0</v>
      </c>
      <c r="BG257" s="69"/>
      <c r="BH257" s="71">
        <f t="shared" si="147"/>
        <v>0</v>
      </c>
      <c r="BI257" s="69"/>
      <c r="BJ257" s="71">
        <f t="shared" si="148"/>
        <v>0</v>
      </c>
      <c r="BK257" s="69"/>
      <c r="BL257" s="71">
        <f t="shared" si="149"/>
        <v>0</v>
      </c>
      <c r="BM257" s="69"/>
      <c r="BN257" s="71">
        <f t="shared" si="150"/>
        <v>0</v>
      </c>
      <c r="BO257" s="69"/>
      <c r="BP257" s="71">
        <f t="shared" si="151"/>
        <v>0</v>
      </c>
      <c r="BQ257" s="69"/>
      <c r="BR257" s="71">
        <f t="shared" si="152"/>
        <v>0</v>
      </c>
      <c r="BS257" s="69"/>
      <c r="BT257" s="71">
        <f t="shared" si="153"/>
        <v>0</v>
      </c>
      <c r="BU257" s="69"/>
      <c r="BV257" s="71">
        <f t="shared" si="154"/>
        <v>0</v>
      </c>
      <c r="BW257" s="69"/>
      <c r="BX257" s="71">
        <f t="shared" si="155"/>
        <v>0</v>
      </c>
      <c r="BY257" s="69"/>
      <c r="BZ257" s="71">
        <f t="shared" si="155"/>
        <v>0</v>
      </c>
      <c r="CA257" s="69"/>
      <c r="CB257" s="71">
        <f t="shared" si="156"/>
        <v>0</v>
      </c>
      <c r="CC257" s="69"/>
      <c r="CD257" s="71">
        <f t="shared" si="157"/>
        <v>0</v>
      </c>
      <c r="CE257" s="69"/>
      <c r="CF257" s="71">
        <f t="shared" si="158"/>
        <v>0</v>
      </c>
      <c r="CG257" s="69"/>
      <c r="CH257" s="71">
        <f t="shared" si="159"/>
        <v>0</v>
      </c>
      <c r="CI257" s="69"/>
      <c r="CJ257" s="71">
        <f t="shared" si="160"/>
        <v>0</v>
      </c>
      <c r="CK257" s="69"/>
      <c r="CL257" s="71">
        <f t="shared" si="161"/>
        <v>0</v>
      </c>
      <c r="CM257" s="69"/>
      <c r="CN257" s="71">
        <f t="shared" si="171"/>
        <v>0</v>
      </c>
      <c r="CO257" s="69"/>
      <c r="CP257" s="71">
        <f t="shared" si="162"/>
        <v>0</v>
      </c>
      <c r="CQ257" s="69"/>
      <c r="CR257" s="71">
        <f t="shared" si="163"/>
        <v>0</v>
      </c>
      <c r="CS257" s="69"/>
      <c r="CT257" s="71">
        <f t="shared" si="164"/>
        <v>0</v>
      </c>
      <c r="CU257" s="69"/>
      <c r="CV257" s="71">
        <f t="shared" si="165"/>
        <v>0</v>
      </c>
      <c r="CW257" s="69"/>
      <c r="CX257" s="71">
        <f t="shared" si="166"/>
        <v>0</v>
      </c>
      <c r="CY257" s="69"/>
      <c r="CZ257" s="71">
        <f t="shared" si="167"/>
        <v>0</v>
      </c>
      <c r="DA257" s="69"/>
      <c r="DB257" s="71">
        <f t="shared" si="168"/>
        <v>0</v>
      </c>
      <c r="DC257" s="69"/>
      <c r="DD257" s="71">
        <f t="shared" si="169"/>
        <v>0</v>
      </c>
      <c r="DE257" s="69"/>
      <c r="DF257" s="52"/>
    </row>
    <row r="258" spans="1:110" s="9" customFormat="1" x14ac:dyDescent="0.2">
      <c r="A258" s="65">
        <v>253</v>
      </c>
      <c r="B258" s="5"/>
      <c r="C258" s="5"/>
      <c r="D258" s="54"/>
      <c r="E258" s="13"/>
      <c r="F258" s="13"/>
      <c r="G258" s="13"/>
      <c r="H258" s="13"/>
      <c r="I258" s="6">
        <f t="shared" si="129"/>
        <v>0</v>
      </c>
      <c r="J258" s="7" t="str">
        <f t="shared" si="170"/>
        <v>ERROR</v>
      </c>
      <c r="K258" s="61"/>
      <c r="L258" s="61"/>
      <c r="M258" s="61"/>
      <c r="N258" s="50"/>
      <c r="O258" s="71">
        <f t="shared" si="130"/>
        <v>0</v>
      </c>
      <c r="P258" s="68"/>
      <c r="Q258" s="71">
        <f t="shared" si="131"/>
        <v>0</v>
      </c>
      <c r="R258" s="68"/>
      <c r="S258" s="68"/>
      <c r="T258" s="71">
        <f t="shared" si="132"/>
        <v>0</v>
      </c>
      <c r="U258" s="68"/>
      <c r="V258" s="68"/>
      <c r="W258" s="71">
        <f t="shared" si="133"/>
        <v>0</v>
      </c>
      <c r="X258" s="68"/>
      <c r="Y258" s="68"/>
      <c r="Z258" s="71">
        <f t="shared" si="134"/>
        <v>0</v>
      </c>
      <c r="AA258" s="68"/>
      <c r="AB258" s="68"/>
      <c r="AC258" s="71">
        <f t="shared" si="135"/>
        <v>0</v>
      </c>
      <c r="AD258" s="68"/>
      <c r="AE258" s="68"/>
      <c r="AF258" s="71">
        <f t="shared" si="136"/>
        <v>0</v>
      </c>
      <c r="AG258" s="68"/>
      <c r="AH258" s="68"/>
      <c r="AI258" s="71">
        <f t="shared" si="137"/>
        <v>0</v>
      </c>
      <c r="AJ258" s="68"/>
      <c r="AK258" s="68"/>
      <c r="AL258" s="71">
        <f t="shared" si="138"/>
        <v>0</v>
      </c>
      <c r="AM258" s="68"/>
      <c r="AN258" s="68"/>
      <c r="AO258" s="71">
        <f t="shared" si="139"/>
        <v>0</v>
      </c>
      <c r="AP258" s="68"/>
      <c r="AQ258" s="68"/>
      <c r="AR258" s="71">
        <f t="shared" si="140"/>
        <v>0</v>
      </c>
      <c r="AS258" s="68"/>
      <c r="AT258" s="71">
        <f t="shared" si="141"/>
        <v>0</v>
      </c>
      <c r="AU258" s="68"/>
      <c r="AV258" s="71">
        <f t="shared" si="141"/>
        <v>0</v>
      </c>
      <c r="AW258" s="68"/>
      <c r="AX258" s="71">
        <f t="shared" si="142"/>
        <v>0</v>
      </c>
      <c r="AY258" s="68"/>
      <c r="AZ258" s="71">
        <f t="shared" si="143"/>
        <v>0</v>
      </c>
      <c r="BA258" s="68"/>
      <c r="BB258" s="71">
        <f t="shared" si="144"/>
        <v>0</v>
      </c>
      <c r="BC258" s="68"/>
      <c r="BD258" s="71">
        <f t="shared" si="145"/>
        <v>0</v>
      </c>
      <c r="BE258" s="68"/>
      <c r="BF258" s="71">
        <f t="shared" si="146"/>
        <v>0</v>
      </c>
      <c r="BG258" s="68"/>
      <c r="BH258" s="71">
        <f t="shared" si="147"/>
        <v>0</v>
      </c>
      <c r="BI258" s="68"/>
      <c r="BJ258" s="71">
        <f t="shared" si="148"/>
        <v>0</v>
      </c>
      <c r="BK258" s="68"/>
      <c r="BL258" s="71">
        <f t="shared" si="149"/>
        <v>0</v>
      </c>
      <c r="BM258" s="68"/>
      <c r="BN258" s="71">
        <f t="shared" si="150"/>
        <v>0</v>
      </c>
      <c r="BO258" s="68"/>
      <c r="BP258" s="71">
        <f t="shared" si="151"/>
        <v>0</v>
      </c>
      <c r="BQ258" s="68"/>
      <c r="BR258" s="71">
        <f t="shared" si="152"/>
        <v>0</v>
      </c>
      <c r="BS258" s="68"/>
      <c r="BT258" s="71">
        <f t="shared" si="153"/>
        <v>0</v>
      </c>
      <c r="BU258" s="68"/>
      <c r="BV258" s="71">
        <f t="shared" si="154"/>
        <v>0</v>
      </c>
      <c r="BW258" s="68"/>
      <c r="BX258" s="71">
        <f t="shared" si="155"/>
        <v>0</v>
      </c>
      <c r="BY258" s="68"/>
      <c r="BZ258" s="71">
        <f t="shared" si="155"/>
        <v>0</v>
      </c>
      <c r="CA258" s="68"/>
      <c r="CB258" s="71">
        <f t="shared" si="156"/>
        <v>0</v>
      </c>
      <c r="CC258" s="68"/>
      <c r="CD258" s="71">
        <f t="shared" si="157"/>
        <v>0</v>
      </c>
      <c r="CE258" s="68"/>
      <c r="CF258" s="71">
        <f t="shared" si="158"/>
        <v>0</v>
      </c>
      <c r="CG258" s="68"/>
      <c r="CH258" s="71">
        <f t="shared" si="159"/>
        <v>0</v>
      </c>
      <c r="CI258" s="68"/>
      <c r="CJ258" s="71">
        <f t="shared" si="160"/>
        <v>0</v>
      </c>
      <c r="CK258" s="68"/>
      <c r="CL258" s="71">
        <f t="shared" si="161"/>
        <v>0</v>
      </c>
      <c r="CM258" s="68"/>
      <c r="CN258" s="71">
        <f t="shared" si="171"/>
        <v>0</v>
      </c>
      <c r="CO258" s="68"/>
      <c r="CP258" s="71">
        <f t="shared" si="162"/>
        <v>0</v>
      </c>
      <c r="CQ258" s="68"/>
      <c r="CR258" s="71">
        <f t="shared" si="163"/>
        <v>0</v>
      </c>
      <c r="CS258" s="68"/>
      <c r="CT258" s="71">
        <f t="shared" si="164"/>
        <v>0</v>
      </c>
      <c r="CU258" s="68"/>
      <c r="CV258" s="71">
        <f t="shared" si="165"/>
        <v>0</v>
      </c>
      <c r="CW258" s="68"/>
      <c r="CX258" s="71">
        <f t="shared" si="166"/>
        <v>0</v>
      </c>
      <c r="CY258" s="68"/>
      <c r="CZ258" s="71">
        <f t="shared" si="167"/>
        <v>0</v>
      </c>
      <c r="DA258" s="68"/>
      <c r="DB258" s="71">
        <f t="shared" si="168"/>
        <v>0</v>
      </c>
      <c r="DC258" s="68"/>
      <c r="DD258" s="71">
        <f t="shared" si="169"/>
        <v>0</v>
      </c>
      <c r="DE258" s="68"/>
      <c r="DF258" s="52"/>
    </row>
    <row r="259" spans="1:110" s="9" customFormat="1" x14ac:dyDescent="0.2">
      <c r="A259" s="50">
        <v>254</v>
      </c>
      <c r="B259" s="48" t="s">
        <v>2</v>
      </c>
      <c r="C259" s="48" t="s">
        <v>2</v>
      </c>
      <c r="D259" s="56" t="s">
        <v>2</v>
      </c>
      <c r="E259" s="14"/>
      <c r="F259" s="14"/>
      <c r="G259" s="14"/>
      <c r="H259" s="14"/>
      <c r="I259" s="6">
        <f t="shared" si="129"/>
        <v>0</v>
      </c>
      <c r="J259" s="7" t="str">
        <f t="shared" si="170"/>
        <v>ERROR</v>
      </c>
      <c r="K259" s="62"/>
      <c r="L259" s="62"/>
      <c r="M259" s="62"/>
      <c r="N259" s="50"/>
      <c r="O259" s="71">
        <f t="shared" si="130"/>
        <v>0</v>
      </c>
      <c r="P259" s="69"/>
      <c r="Q259" s="71">
        <f t="shared" si="131"/>
        <v>0</v>
      </c>
      <c r="R259" s="69"/>
      <c r="S259" s="69"/>
      <c r="T259" s="71">
        <f t="shared" si="132"/>
        <v>0</v>
      </c>
      <c r="U259" s="69"/>
      <c r="V259" s="69"/>
      <c r="W259" s="71">
        <f t="shared" si="133"/>
        <v>0</v>
      </c>
      <c r="X259" s="69"/>
      <c r="Y259" s="69"/>
      <c r="Z259" s="71">
        <f t="shared" si="134"/>
        <v>0</v>
      </c>
      <c r="AA259" s="69"/>
      <c r="AB259" s="69"/>
      <c r="AC259" s="71">
        <f t="shared" si="135"/>
        <v>0</v>
      </c>
      <c r="AD259" s="69"/>
      <c r="AE259" s="69"/>
      <c r="AF259" s="71">
        <f t="shared" si="136"/>
        <v>0</v>
      </c>
      <c r="AG259" s="69"/>
      <c r="AH259" s="69"/>
      <c r="AI259" s="71">
        <f t="shared" si="137"/>
        <v>0</v>
      </c>
      <c r="AJ259" s="69"/>
      <c r="AK259" s="69"/>
      <c r="AL259" s="71">
        <f t="shared" si="138"/>
        <v>0</v>
      </c>
      <c r="AM259" s="69"/>
      <c r="AN259" s="69"/>
      <c r="AO259" s="71">
        <f t="shared" si="139"/>
        <v>0</v>
      </c>
      <c r="AP259" s="69"/>
      <c r="AQ259" s="69"/>
      <c r="AR259" s="71">
        <f t="shared" si="140"/>
        <v>0</v>
      </c>
      <c r="AS259" s="69"/>
      <c r="AT259" s="71">
        <f t="shared" si="141"/>
        <v>0</v>
      </c>
      <c r="AU259" s="69"/>
      <c r="AV259" s="71">
        <f t="shared" si="141"/>
        <v>0</v>
      </c>
      <c r="AW259" s="69"/>
      <c r="AX259" s="71">
        <f t="shared" si="142"/>
        <v>0</v>
      </c>
      <c r="AY259" s="69"/>
      <c r="AZ259" s="71">
        <f t="shared" si="143"/>
        <v>0</v>
      </c>
      <c r="BA259" s="69"/>
      <c r="BB259" s="71">
        <f t="shared" si="144"/>
        <v>0</v>
      </c>
      <c r="BC259" s="69"/>
      <c r="BD259" s="71">
        <f t="shared" si="145"/>
        <v>0</v>
      </c>
      <c r="BE259" s="69"/>
      <c r="BF259" s="71">
        <f t="shared" si="146"/>
        <v>0</v>
      </c>
      <c r="BG259" s="69"/>
      <c r="BH259" s="71">
        <f t="shared" si="147"/>
        <v>0</v>
      </c>
      <c r="BI259" s="69"/>
      <c r="BJ259" s="71">
        <f t="shared" si="148"/>
        <v>0</v>
      </c>
      <c r="BK259" s="69"/>
      <c r="BL259" s="71">
        <f t="shared" si="149"/>
        <v>0</v>
      </c>
      <c r="BM259" s="69"/>
      <c r="BN259" s="71">
        <f t="shared" si="150"/>
        <v>0</v>
      </c>
      <c r="BO259" s="69"/>
      <c r="BP259" s="71">
        <f t="shared" si="151"/>
        <v>0</v>
      </c>
      <c r="BQ259" s="69"/>
      <c r="BR259" s="71">
        <f t="shared" si="152"/>
        <v>0</v>
      </c>
      <c r="BS259" s="69"/>
      <c r="BT259" s="71">
        <f t="shared" si="153"/>
        <v>0</v>
      </c>
      <c r="BU259" s="69"/>
      <c r="BV259" s="71">
        <f t="shared" si="154"/>
        <v>0</v>
      </c>
      <c r="BW259" s="69"/>
      <c r="BX259" s="71">
        <f t="shared" si="155"/>
        <v>0</v>
      </c>
      <c r="BY259" s="69"/>
      <c r="BZ259" s="71">
        <f t="shared" si="155"/>
        <v>0</v>
      </c>
      <c r="CA259" s="69"/>
      <c r="CB259" s="71">
        <f t="shared" si="156"/>
        <v>0</v>
      </c>
      <c r="CC259" s="69"/>
      <c r="CD259" s="71">
        <f t="shared" si="157"/>
        <v>0</v>
      </c>
      <c r="CE259" s="69"/>
      <c r="CF259" s="71">
        <f t="shared" si="158"/>
        <v>0</v>
      </c>
      <c r="CG259" s="69"/>
      <c r="CH259" s="71">
        <f t="shared" si="159"/>
        <v>0</v>
      </c>
      <c r="CI259" s="69"/>
      <c r="CJ259" s="71">
        <f t="shared" si="160"/>
        <v>0</v>
      </c>
      <c r="CK259" s="69"/>
      <c r="CL259" s="71">
        <f t="shared" si="161"/>
        <v>0</v>
      </c>
      <c r="CM259" s="69"/>
      <c r="CN259" s="71">
        <f t="shared" si="171"/>
        <v>0</v>
      </c>
      <c r="CO259" s="69"/>
      <c r="CP259" s="71">
        <f t="shared" si="162"/>
        <v>0</v>
      </c>
      <c r="CQ259" s="69"/>
      <c r="CR259" s="71">
        <f t="shared" si="163"/>
        <v>0</v>
      </c>
      <c r="CS259" s="69"/>
      <c r="CT259" s="71">
        <f t="shared" si="164"/>
        <v>0</v>
      </c>
      <c r="CU259" s="69"/>
      <c r="CV259" s="71">
        <f t="shared" si="165"/>
        <v>0</v>
      </c>
      <c r="CW259" s="69"/>
      <c r="CX259" s="71">
        <f t="shared" si="166"/>
        <v>0</v>
      </c>
      <c r="CY259" s="69"/>
      <c r="CZ259" s="71">
        <f t="shared" si="167"/>
        <v>0</v>
      </c>
      <c r="DA259" s="69"/>
      <c r="DB259" s="71">
        <f t="shared" si="168"/>
        <v>0</v>
      </c>
      <c r="DC259" s="69"/>
      <c r="DD259" s="71">
        <f t="shared" si="169"/>
        <v>0</v>
      </c>
      <c r="DE259" s="69"/>
      <c r="DF259" s="52"/>
    </row>
    <row r="260" spans="1:110" s="9" customFormat="1" x14ac:dyDescent="0.2">
      <c r="A260" s="65">
        <v>255</v>
      </c>
      <c r="B260" s="5"/>
      <c r="C260" s="5"/>
      <c r="D260" s="54"/>
      <c r="E260" s="13"/>
      <c r="F260" s="13"/>
      <c r="G260" s="13"/>
      <c r="H260" s="13"/>
      <c r="I260" s="6">
        <f t="shared" si="129"/>
        <v>0</v>
      </c>
      <c r="J260" s="7" t="str">
        <f t="shared" si="170"/>
        <v>ERROR</v>
      </c>
      <c r="K260" s="61"/>
      <c r="L260" s="61"/>
      <c r="M260" s="61"/>
      <c r="N260" s="50"/>
      <c r="O260" s="71">
        <f t="shared" si="130"/>
        <v>0</v>
      </c>
      <c r="P260" s="68"/>
      <c r="Q260" s="71">
        <f t="shared" si="131"/>
        <v>0</v>
      </c>
      <c r="R260" s="68"/>
      <c r="S260" s="68"/>
      <c r="T260" s="71">
        <f t="shared" si="132"/>
        <v>0</v>
      </c>
      <c r="U260" s="68"/>
      <c r="V260" s="68"/>
      <c r="W260" s="71">
        <f t="shared" si="133"/>
        <v>0</v>
      </c>
      <c r="X260" s="68"/>
      <c r="Y260" s="68"/>
      <c r="Z260" s="71">
        <f t="shared" si="134"/>
        <v>0</v>
      </c>
      <c r="AA260" s="68"/>
      <c r="AB260" s="68"/>
      <c r="AC260" s="71">
        <f t="shared" si="135"/>
        <v>0</v>
      </c>
      <c r="AD260" s="68"/>
      <c r="AE260" s="68"/>
      <c r="AF260" s="71">
        <f t="shared" si="136"/>
        <v>0</v>
      </c>
      <c r="AG260" s="68"/>
      <c r="AH260" s="68"/>
      <c r="AI260" s="71">
        <f t="shared" si="137"/>
        <v>0</v>
      </c>
      <c r="AJ260" s="68"/>
      <c r="AK260" s="68"/>
      <c r="AL260" s="71">
        <f t="shared" si="138"/>
        <v>0</v>
      </c>
      <c r="AM260" s="68"/>
      <c r="AN260" s="68"/>
      <c r="AO260" s="71">
        <f t="shared" si="139"/>
        <v>0</v>
      </c>
      <c r="AP260" s="68"/>
      <c r="AQ260" s="68"/>
      <c r="AR260" s="71">
        <f t="shared" si="140"/>
        <v>0</v>
      </c>
      <c r="AS260" s="68"/>
      <c r="AT260" s="71">
        <f t="shared" si="141"/>
        <v>0</v>
      </c>
      <c r="AU260" s="68"/>
      <c r="AV260" s="71">
        <f t="shared" si="141"/>
        <v>0</v>
      </c>
      <c r="AW260" s="68"/>
      <c r="AX260" s="71">
        <f t="shared" si="142"/>
        <v>0</v>
      </c>
      <c r="AY260" s="68"/>
      <c r="AZ260" s="71">
        <f t="shared" si="143"/>
        <v>0</v>
      </c>
      <c r="BA260" s="68"/>
      <c r="BB260" s="71">
        <f t="shared" si="144"/>
        <v>0</v>
      </c>
      <c r="BC260" s="68"/>
      <c r="BD260" s="71">
        <f t="shared" si="145"/>
        <v>0</v>
      </c>
      <c r="BE260" s="68"/>
      <c r="BF260" s="71">
        <f t="shared" si="146"/>
        <v>0</v>
      </c>
      <c r="BG260" s="68"/>
      <c r="BH260" s="71">
        <f t="shared" si="147"/>
        <v>0</v>
      </c>
      <c r="BI260" s="68"/>
      <c r="BJ260" s="71">
        <f t="shared" si="148"/>
        <v>0</v>
      </c>
      <c r="BK260" s="68"/>
      <c r="BL260" s="71">
        <f t="shared" si="149"/>
        <v>0</v>
      </c>
      <c r="BM260" s="68"/>
      <c r="BN260" s="71">
        <f t="shared" si="150"/>
        <v>0</v>
      </c>
      <c r="BO260" s="68"/>
      <c r="BP260" s="71">
        <f t="shared" si="151"/>
        <v>0</v>
      </c>
      <c r="BQ260" s="68"/>
      <c r="BR260" s="71">
        <f t="shared" si="152"/>
        <v>0</v>
      </c>
      <c r="BS260" s="68"/>
      <c r="BT260" s="71">
        <f t="shared" si="153"/>
        <v>0</v>
      </c>
      <c r="BU260" s="68"/>
      <c r="BV260" s="71">
        <f t="shared" si="154"/>
        <v>0</v>
      </c>
      <c r="BW260" s="68"/>
      <c r="BX260" s="71">
        <f t="shared" si="155"/>
        <v>0</v>
      </c>
      <c r="BY260" s="68"/>
      <c r="BZ260" s="71">
        <f t="shared" si="155"/>
        <v>0</v>
      </c>
      <c r="CA260" s="68"/>
      <c r="CB260" s="71">
        <f t="shared" si="156"/>
        <v>0</v>
      </c>
      <c r="CC260" s="68"/>
      <c r="CD260" s="71">
        <f t="shared" si="157"/>
        <v>0</v>
      </c>
      <c r="CE260" s="68"/>
      <c r="CF260" s="71">
        <f t="shared" si="158"/>
        <v>0</v>
      </c>
      <c r="CG260" s="68"/>
      <c r="CH260" s="71">
        <f t="shared" si="159"/>
        <v>0</v>
      </c>
      <c r="CI260" s="68"/>
      <c r="CJ260" s="71">
        <f t="shared" si="160"/>
        <v>0</v>
      </c>
      <c r="CK260" s="68"/>
      <c r="CL260" s="71">
        <f t="shared" si="161"/>
        <v>0</v>
      </c>
      <c r="CM260" s="68"/>
      <c r="CN260" s="71">
        <f t="shared" si="171"/>
        <v>0</v>
      </c>
      <c r="CO260" s="68"/>
      <c r="CP260" s="71">
        <f t="shared" si="162"/>
        <v>0</v>
      </c>
      <c r="CQ260" s="68"/>
      <c r="CR260" s="71">
        <f t="shared" si="163"/>
        <v>0</v>
      </c>
      <c r="CS260" s="68"/>
      <c r="CT260" s="71">
        <f t="shared" si="164"/>
        <v>0</v>
      </c>
      <c r="CU260" s="68"/>
      <c r="CV260" s="71">
        <f t="shared" si="165"/>
        <v>0</v>
      </c>
      <c r="CW260" s="68"/>
      <c r="CX260" s="71">
        <f t="shared" si="166"/>
        <v>0</v>
      </c>
      <c r="CY260" s="68"/>
      <c r="CZ260" s="71">
        <f t="shared" si="167"/>
        <v>0</v>
      </c>
      <c r="DA260" s="68"/>
      <c r="DB260" s="71">
        <f t="shared" si="168"/>
        <v>0</v>
      </c>
      <c r="DC260" s="68"/>
      <c r="DD260" s="71">
        <f t="shared" si="169"/>
        <v>0</v>
      </c>
      <c r="DE260" s="68"/>
      <c r="DF260" s="52"/>
    </row>
    <row r="261" spans="1:110" s="9" customFormat="1" x14ac:dyDescent="0.2">
      <c r="A261" s="50">
        <v>256</v>
      </c>
      <c r="B261" s="48" t="s">
        <v>2</v>
      </c>
      <c r="C261" s="48" t="s">
        <v>2</v>
      </c>
      <c r="D261" s="56" t="s">
        <v>2</v>
      </c>
      <c r="E261" s="14"/>
      <c r="F261" s="14"/>
      <c r="G261" s="14"/>
      <c r="H261" s="14"/>
      <c r="I261" s="6">
        <f t="shared" si="129"/>
        <v>0</v>
      </c>
      <c r="J261" s="7" t="str">
        <f t="shared" si="170"/>
        <v>ERROR</v>
      </c>
      <c r="K261" s="62"/>
      <c r="L261" s="62"/>
      <c r="M261" s="62"/>
      <c r="N261" s="50"/>
      <c r="O261" s="71">
        <f t="shared" si="130"/>
        <v>0</v>
      </c>
      <c r="P261" s="69"/>
      <c r="Q261" s="71">
        <f t="shared" si="131"/>
        <v>0</v>
      </c>
      <c r="R261" s="69"/>
      <c r="S261" s="69"/>
      <c r="T261" s="71">
        <f t="shared" si="132"/>
        <v>0</v>
      </c>
      <c r="U261" s="69"/>
      <c r="V261" s="69"/>
      <c r="W261" s="71">
        <f t="shared" si="133"/>
        <v>0</v>
      </c>
      <c r="X261" s="69"/>
      <c r="Y261" s="69"/>
      <c r="Z261" s="71">
        <f t="shared" si="134"/>
        <v>0</v>
      </c>
      <c r="AA261" s="69"/>
      <c r="AB261" s="69"/>
      <c r="AC261" s="71">
        <f t="shared" si="135"/>
        <v>0</v>
      </c>
      <c r="AD261" s="69"/>
      <c r="AE261" s="69"/>
      <c r="AF261" s="71">
        <f t="shared" si="136"/>
        <v>0</v>
      </c>
      <c r="AG261" s="69"/>
      <c r="AH261" s="69"/>
      <c r="AI261" s="71">
        <f t="shared" si="137"/>
        <v>0</v>
      </c>
      <c r="AJ261" s="69"/>
      <c r="AK261" s="69"/>
      <c r="AL261" s="71">
        <f t="shared" si="138"/>
        <v>0</v>
      </c>
      <c r="AM261" s="69"/>
      <c r="AN261" s="69"/>
      <c r="AO261" s="71">
        <f t="shared" si="139"/>
        <v>0</v>
      </c>
      <c r="AP261" s="69"/>
      <c r="AQ261" s="69"/>
      <c r="AR261" s="71">
        <f t="shared" si="140"/>
        <v>0</v>
      </c>
      <c r="AS261" s="69"/>
      <c r="AT261" s="71">
        <f t="shared" si="141"/>
        <v>0</v>
      </c>
      <c r="AU261" s="69"/>
      <c r="AV261" s="71">
        <f t="shared" si="141"/>
        <v>0</v>
      </c>
      <c r="AW261" s="69"/>
      <c r="AX261" s="71">
        <f t="shared" si="142"/>
        <v>0</v>
      </c>
      <c r="AY261" s="69"/>
      <c r="AZ261" s="71">
        <f t="shared" si="143"/>
        <v>0</v>
      </c>
      <c r="BA261" s="69"/>
      <c r="BB261" s="71">
        <f t="shared" si="144"/>
        <v>0</v>
      </c>
      <c r="BC261" s="69"/>
      <c r="BD261" s="71">
        <f t="shared" si="145"/>
        <v>0</v>
      </c>
      <c r="BE261" s="69"/>
      <c r="BF261" s="71">
        <f t="shared" si="146"/>
        <v>0</v>
      </c>
      <c r="BG261" s="69"/>
      <c r="BH261" s="71">
        <f t="shared" si="147"/>
        <v>0</v>
      </c>
      <c r="BI261" s="69"/>
      <c r="BJ261" s="71">
        <f t="shared" si="148"/>
        <v>0</v>
      </c>
      <c r="BK261" s="69"/>
      <c r="BL261" s="71">
        <f t="shared" si="149"/>
        <v>0</v>
      </c>
      <c r="BM261" s="69"/>
      <c r="BN261" s="71">
        <f t="shared" si="150"/>
        <v>0</v>
      </c>
      <c r="BO261" s="69"/>
      <c r="BP261" s="71">
        <f t="shared" si="151"/>
        <v>0</v>
      </c>
      <c r="BQ261" s="69"/>
      <c r="BR261" s="71">
        <f t="shared" si="152"/>
        <v>0</v>
      </c>
      <c r="BS261" s="69"/>
      <c r="BT261" s="71">
        <f t="shared" si="153"/>
        <v>0</v>
      </c>
      <c r="BU261" s="69"/>
      <c r="BV261" s="71">
        <f t="shared" si="154"/>
        <v>0</v>
      </c>
      <c r="BW261" s="69"/>
      <c r="BX261" s="71">
        <f t="shared" si="155"/>
        <v>0</v>
      </c>
      <c r="BY261" s="69"/>
      <c r="BZ261" s="71">
        <f t="shared" si="155"/>
        <v>0</v>
      </c>
      <c r="CA261" s="69"/>
      <c r="CB261" s="71">
        <f t="shared" si="156"/>
        <v>0</v>
      </c>
      <c r="CC261" s="69"/>
      <c r="CD261" s="71">
        <f t="shared" si="157"/>
        <v>0</v>
      </c>
      <c r="CE261" s="69"/>
      <c r="CF261" s="71">
        <f t="shared" si="158"/>
        <v>0</v>
      </c>
      <c r="CG261" s="69"/>
      <c r="CH261" s="71">
        <f t="shared" si="159"/>
        <v>0</v>
      </c>
      <c r="CI261" s="69"/>
      <c r="CJ261" s="71">
        <f t="shared" si="160"/>
        <v>0</v>
      </c>
      <c r="CK261" s="69"/>
      <c r="CL261" s="71">
        <f t="shared" si="161"/>
        <v>0</v>
      </c>
      <c r="CM261" s="69"/>
      <c r="CN261" s="71">
        <f t="shared" si="171"/>
        <v>0</v>
      </c>
      <c r="CO261" s="69"/>
      <c r="CP261" s="71">
        <f t="shared" si="162"/>
        <v>0</v>
      </c>
      <c r="CQ261" s="69"/>
      <c r="CR261" s="71">
        <f t="shared" si="163"/>
        <v>0</v>
      </c>
      <c r="CS261" s="69"/>
      <c r="CT261" s="71">
        <f t="shared" si="164"/>
        <v>0</v>
      </c>
      <c r="CU261" s="69"/>
      <c r="CV261" s="71">
        <f t="shared" si="165"/>
        <v>0</v>
      </c>
      <c r="CW261" s="69"/>
      <c r="CX261" s="71">
        <f t="shared" si="166"/>
        <v>0</v>
      </c>
      <c r="CY261" s="69"/>
      <c r="CZ261" s="71">
        <f t="shared" si="167"/>
        <v>0</v>
      </c>
      <c r="DA261" s="69"/>
      <c r="DB261" s="71">
        <f t="shared" si="168"/>
        <v>0</v>
      </c>
      <c r="DC261" s="69"/>
      <c r="DD261" s="71">
        <f t="shared" si="169"/>
        <v>0</v>
      </c>
      <c r="DE261" s="69"/>
      <c r="DF261" s="52"/>
    </row>
    <row r="262" spans="1:110" s="9" customFormat="1" x14ac:dyDescent="0.2">
      <c r="A262" s="65">
        <v>257</v>
      </c>
      <c r="B262" s="5"/>
      <c r="C262" s="5"/>
      <c r="D262" s="54"/>
      <c r="E262" s="13"/>
      <c r="F262" s="13"/>
      <c r="G262" s="13"/>
      <c r="H262" s="13"/>
      <c r="I262" s="6">
        <f t="shared" ref="I262" si="172">SUM(E262:H262)</f>
        <v>0</v>
      </c>
      <c r="J262" s="7" t="str">
        <f t="shared" si="170"/>
        <v>ERROR</v>
      </c>
      <c r="K262" s="61"/>
      <c r="L262" s="61"/>
      <c r="M262" s="61"/>
      <c r="N262" s="50"/>
      <c r="O262" s="71">
        <f t="shared" ref="O262:O305" si="173">IF(P262&gt;0,1,0)</f>
        <v>0</v>
      </c>
      <c r="P262" s="68"/>
      <c r="Q262" s="71">
        <f t="shared" ref="Q262:Q305" si="174">IF(R262&gt;0,1,IF(S262&gt;0,1,0))</f>
        <v>0</v>
      </c>
      <c r="R262" s="68"/>
      <c r="S262" s="68"/>
      <c r="T262" s="71">
        <f t="shared" ref="T262:T305" si="175">IF(U262&gt;0,1,IF(V262&gt;0,1,0))</f>
        <v>0</v>
      </c>
      <c r="U262" s="68"/>
      <c r="V262" s="68"/>
      <c r="W262" s="71">
        <f t="shared" ref="W262:W305" si="176">IF(X262&gt;0,1,IF(Y262&gt;0,1,0))</f>
        <v>0</v>
      </c>
      <c r="X262" s="68"/>
      <c r="Y262" s="68"/>
      <c r="Z262" s="71">
        <f t="shared" ref="Z262:Z305" si="177">IF(AA262&gt;0,1,IF(AB262&gt;0,1,0))</f>
        <v>0</v>
      </c>
      <c r="AA262" s="68"/>
      <c r="AB262" s="68"/>
      <c r="AC262" s="71">
        <f t="shared" ref="AC262:AC305" si="178">IF(AD262&gt;0,1,IF(AE262&gt;0,1,0))</f>
        <v>0</v>
      </c>
      <c r="AD262" s="68"/>
      <c r="AE262" s="68"/>
      <c r="AF262" s="71">
        <f t="shared" ref="AF262:AF305" si="179">IF(AG262&gt;0,1,IF(AH262&gt;0,1,0))</f>
        <v>0</v>
      </c>
      <c r="AG262" s="68"/>
      <c r="AH262" s="68"/>
      <c r="AI262" s="71">
        <f t="shared" ref="AI262:AI305" si="180">IF(AJ262&gt;0,1,IF(AK262&gt;0,1,0))</f>
        <v>0</v>
      </c>
      <c r="AJ262" s="68"/>
      <c r="AK262" s="68"/>
      <c r="AL262" s="71">
        <f t="shared" ref="AL262:AL305" si="181">IF(AM262&gt;0,1,IF(AN262&gt;0,1,0))</f>
        <v>0</v>
      </c>
      <c r="AM262" s="68"/>
      <c r="AN262" s="68"/>
      <c r="AO262" s="71">
        <f t="shared" ref="AO262:AO305" si="182">IF(AP262&gt;0,1,IF(AQ262&gt;0,1,0))</f>
        <v>0</v>
      </c>
      <c r="AP262" s="68"/>
      <c r="AQ262" s="68"/>
      <c r="AR262" s="71">
        <f t="shared" ref="AR262:AR305" si="183">IF(AS262&gt;0,1,)</f>
        <v>0</v>
      </c>
      <c r="AS262" s="68"/>
      <c r="AT262" s="71">
        <f t="shared" ref="AT262:AV305" si="184">IF(AU262&gt;0,1,)</f>
        <v>0</v>
      </c>
      <c r="AU262" s="68"/>
      <c r="AV262" s="71">
        <f t="shared" si="184"/>
        <v>0</v>
      </c>
      <c r="AW262" s="68"/>
      <c r="AX262" s="71">
        <f t="shared" ref="AX262:AX305" si="185">IF(AY262&gt;0,1,)</f>
        <v>0</v>
      </c>
      <c r="AY262" s="68"/>
      <c r="AZ262" s="71">
        <f t="shared" ref="AZ262:AZ305" si="186">IF(BA262&gt;0,1,)</f>
        <v>0</v>
      </c>
      <c r="BA262" s="68"/>
      <c r="BB262" s="71">
        <f t="shared" ref="BB262:BB305" si="187">IF(BC262&gt;0,1,)</f>
        <v>0</v>
      </c>
      <c r="BC262" s="68"/>
      <c r="BD262" s="71">
        <f t="shared" ref="BD262:BD305" si="188">IF(BE262&gt;0,1,)</f>
        <v>0</v>
      </c>
      <c r="BE262" s="68"/>
      <c r="BF262" s="71">
        <f t="shared" ref="BF262:BF305" si="189">IF(BG262&gt;0,1,)</f>
        <v>0</v>
      </c>
      <c r="BG262" s="68"/>
      <c r="BH262" s="71">
        <f t="shared" ref="BH262:BH305" si="190">IF(BI262&gt;0,1,)</f>
        <v>0</v>
      </c>
      <c r="BI262" s="68"/>
      <c r="BJ262" s="71">
        <f t="shared" ref="BJ262:BJ305" si="191">IF(BK262&gt;0,1,)</f>
        <v>0</v>
      </c>
      <c r="BK262" s="68"/>
      <c r="BL262" s="71">
        <f t="shared" ref="BL262:BL305" si="192">IF(BM262&gt;0,1,)</f>
        <v>0</v>
      </c>
      <c r="BM262" s="68"/>
      <c r="BN262" s="71">
        <f t="shared" ref="BN262:BN305" si="193">IF(BO262&gt;0,1,)</f>
        <v>0</v>
      </c>
      <c r="BO262" s="68"/>
      <c r="BP262" s="71">
        <f t="shared" ref="BP262:BP305" si="194">IF(BQ262&gt;0,1,)</f>
        <v>0</v>
      </c>
      <c r="BQ262" s="68"/>
      <c r="BR262" s="71">
        <f t="shared" ref="BR262:BR305" si="195">IF(BS262&gt;0,1,)</f>
        <v>0</v>
      </c>
      <c r="BS262" s="68"/>
      <c r="BT262" s="71">
        <f t="shared" ref="BT262:BT305" si="196">IF(BU262&gt;0,1,)</f>
        <v>0</v>
      </c>
      <c r="BU262" s="68"/>
      <c r="BV262" s="71">
        <f t="shared" ref="BV262:BV305" si="197">IF(BW262&gt;0,1,)</f>
        <v>0</v>
      </c>
      <c r="BW262" s="68"/>
      <c r="BX262" s="71">
        <f t="shared" ref="BX262:BZ305" si="198">IF(BY262&gt;0,1,)</f>
        <v>0</v>
      </c>
      <c r="BY262" s="68"/>
      <c r="BZ262" s="71">
        <f t="shared" si="198"/>
        <v>0</v>
      </c>
      <c r="CA262" s="68"/>
      <c r="CB262" s="71">
        <f t="shared" ref="CB262:CB305" si="199">IF(CC262&gt;0,1,)</f>
        <v>0</v>
      </c>
      <c r="CC262" s="68"/>
      <c r="CD262" s="71">
        <f t="shared" ref="CD262:CD305" si="200">IF(CE262&gt;0,1,)</f>
        <v>0</v>
      </c>
      <c r="CE262" s="68"/>
      <c r="CF262" s="71">
        <f t="shared" ref="CF262:CF305" si="201">IF(CG262&gt;0,1,)</f>
        <v>0</v>
      </c>
      <c r="CG262" s="68"/>
      <c r="CH262" s="71">
        <f t="shared" ref="CH262:CH305" si="202">IF(CI262&gt;0,1,)</f>
        <v>0</v>
      </c>
      <c r="CI262" s="68"/>
      <c r="CJ262" s="71">
        <f t="shared" ref="CJ262:CJ305" si="203">IF(CK262&gt;0,1,)</f>
        <v>0</v>
      </c>
      <c r="CK262" s="68"/>
      <c r="CL262" s="71">
        <f t="shared" ref="CL262:CL305" si="204">IF(CM262&gt;0,1,)</f>
        <v>0</v>
      </c>
      <c r="CM262" s="68"/>
      <c r="CN262" s="71">
        <f t="shared" si="171"/>
        <v>0</v>
      </c>
      <c r="CO262" s="68"/>
      <c r="CP262" s="71">
        <f t="shared" ref="CP262:CP305" si="205">IF(CQ262&gt;0,1,)</f>
        <v>0</v>
      </c>
      <c r="CQ262" s="68"/>
      <c r="CR262" s="71">
        <f t="shared" ref="CR262:CR305" si="206">IF(CS262&gt;0,1,)</f>
        <v>0</v>
      </c>
      <c r="CS262" s="68"/>
      <c r="CT262" s="71">
        <f t="shared" ref="CT262:CT305" si="207">IF(CU262&gt;0,1,)</f>
        <v>0</v>
      </c>
      <c r="CU262" s="68"/>
      <c r="CV262" s="71">
        <f t="shared" ref="CV262:CV305" si="208">IF(CW262&gt;0,1,)</f>
        <v>0</v>
      </c>
      <c r="CW262" s="68"/>
      <c r="CX262" s="71">
        <f t="shared" ref="CX262:CX305" si="209">IF(CY262&gt;0,1,)</f>
        <v>0</v>
      </c>
      <c r="CY262" s="68"/>
      <c r="CZ262" s="71">
        <f t="shared" ref="CZ262:CZ305" si="210">IF(DA262&gt;0,1,)</f>
        <v>0</v>
      </c>
      <c r="DA262" s="68"/>
      <c r="DB262" s="71">
        <f t="shared" ref="DB262:DB305" si="211">IF(DC262&gt;0,1,)</f>
        <v>0</v>
      </c>
      <c r="DC262" s="68"/>
      <c r="DD262" s="71">
        <f t="shared" ref="DD262:DD305" si="212">IF(DE262&gt;0,1,)</f>
        <v>0</v>
      </c>
      <c r="DE262" s="68"/>
      <c r="DF262" s="52"/>
    </row>
    <row r="263" spans="1:110" s="9" customFormat="1" x14ac:dyDescent="0.2">
      <c r="A263" s="50">
        <v>258</v>
      </c>
      <c r="B263" s="48" t="s">
        <v>2</v>
      </c>
      <c r="C263" s="48" t="s">
        <v>2</v>
      </c>
      <c r="D263" s="56" t="s">
        <v>2</v>
      </c>
      <c r="E263" s="14"/>
      <c r="F263" s="14"/>
      <c r="G263" s="14"/>
      <c r="H263" s="14"/>
      <c r="I263" s="6">
        <f t="shared" ref="I263:I305" si="213">SUM(E263:H263)</f>
        <v>0</v>
      </c>
      <c r="J263" s="7" t="str">
        <f t="shared" ref="J263:J305" si="214">IF(I263=1,"OK","ERROR")</f>
        <v>ERROR</v>
      </c>
      <c r="K263" s="62"/>
      <c r="L263" s="62"/>
      <c r="M263" s="62"/>
      <c r="N263" s="50"/>
      <c r="O263" s="71">
        <f t="shared" si="173"/>
        <v>0</v>
      </c>
      <c r="P263" s="69"/>
      <c r="Q263" s="71">
        <f t="shared" si="174"/>
        <v>0</v>
      </c>
      <c r="R263" s="69"/>
      <c r="S263" s="69"/>
      <c r="T263" s="71">
        <f t="shared" si="175"/>
        <v>0</v>
      </c>
      <c r="U263" s="69"/>
      <c r="V263" s="69"/>
      <c r="W263" s="71">
        <f t="shared" si="176"/>
        <v>0</v>
      </c>
      <c r="X263" s="69"/>
      <c r="Y263" s="69"/>
      <c r="Z263" s="71">
        <f t="shared" si="177"/>
        <v>0</v>
      </c>
      <c r="AA263" s="69"/>
      <c r="AB263" s="69"/>
      <c r="AC263" s="71">
        <f t="shared" si="178"/>
        <v>0</v>
      </c>
      <c r="AD263" s="69"/>
      <c r="AE263" s="69"/>
      <c r="AF263" s="71">
        <f t="shared" si="179"/>
        <v>0</v>
      </c>
      <c r="AG263" s="69"/>
      <c r="AH263" s="69"/>
      <c r="AI263" s="71">
        <f t="shared" si="180"/>
        <v>0</v>
      </c>
      <c r="AJ263" s="69"/>
      <c r="AK263" s="69"/>
      <c r="AL263" s="71">
        <f t="shared" si="181"/>
        <v>0</v>
      </c>
      <c r="AM263" s="69"/>
      <c r="AN263" s="69"/>
      <c r="AO263" s="71">
        <f t="shared" si="182"/>
        <v>0</v>
      </c>
      <c r="AP263" s="69"/>
      <c r="AQ263" s="69"/>
      <c r="AR263" s="71">
        <f t="shared" si="183"/>
        <v>0</v>
      </c>
      <c r="AS263" s="69"/>
      <c r="AT263" s="71">
        <f t="shared" si="184"/>
        <v>0</v>
      </c>
      <c r="AU263" s="69"/>
      <c r="AV263" s="71">
        <f t="shared" si="184"/>
        <v>0</v>
      </c>
      <c r="AW263" s="69"/>
      <c r="AX263" s="71">
        <f t="shared" si="185"/>
        <v>0</v>
      </c>
      <c r="AY263" s="69"/>
      <c r="AZ263" s="71">
        <f t="shared" si="186"/>
        <v>0</v>
      </c>
      <c r="BA263" s="69"/>
      <c r="BB263" s="71">
        <f t="shared" si="187"/>
        <v>0</v>
      </c>
      <c r="BC263" s="69"/>
      <c r="BD263" s="71">
        <f t="shared" si="188"/>
        <v>0</v>
      </c>
      <c r="BE263" s="69"/>
      <c r="BF263" s="71">
        <f t="shared" si="189"/>
        <v>0</v>
      </c>
      <c r="BG263" s="69"/>
      <c r="BH263" s="71">
        <f t="shared" si="190"/>
        <v>0</v>
      </c>
      <c r="BI263" s="69"/>
      <c r="BJ263" s="71">
        <f t="shared" si="191"/>
        <v>0</v>
      </c>
      <c r="BK263" s="69"/>
      <c r="BL263" s="71">
        <f t="shared" si="192"/>
        <v>0</v>
      </c>
      <c r="BM263" s="69"/>
      <c r="BN263" s="71">
        <f t="shared" si="193"/>
        <v>0</v>
      </c>
      <c r="BO263" s="69"/>
      <c r="BP263" s="71">
        <f t="shared" si="194"/>
        <v>0</v>
      </c>
      <c r="BQ263" s="69"/>
      <c r="BR263" s="71">
        <f t="shared" si="195"/>
        <v>0</v>
      </c>
      <c r="BS263" s="69"/>
      <c r="BT263" s="71">
        <f t="shared" si="196"/>
        <v>0</v>
      </c>
      <c r="BU263" s="69"/>
      <c r="BV263" s="71">
        <f t="shared" si="197"/>
        <v>0</v>
      </c>
      <c r="BW263" s="69"/>
      <c r="BX263" s="71">
        <f t="shared" si="198"/>
        <v>0</v>
      </c>
      <c r="BY263" s="69"/>
      <c r="BZ263" s="71">
        <f t="shared" si="198"/>
        <v>0</v>
      </c>
      <c r="CA263" s="69"/>
      <c r="CB263" s="71">
        <f t="shared" si="199"/>
        <v>0</v>
      </c>
      <c r="CC263" s="69"/>
      <c r="CD263" s="71">
        <f t="shared" si="200"/>
        <v>0</v>
      </c>
      <c r="CE263" s="69"/>
      <c r="CF263" s="71">
        <f t="shared" si="201"/>
        <v>0</v>
      </c>
      <c r="CG263" s="69"/>
      <c r="CH263" s="71">
        <f t="shared" si="202"/>
        <v>0</v>
      </c>
      <c r="CI263" s="69"/>
      <c r="CJ263" s="71">
        <f t="shared" si="203"/>
        <v>0</v>
      </c>
      <c r="CK263" s="69"/>
      <c r="CL263" s="71">
        <f t="shared" si="204"/>
        <v>0</v>
      </c>
      <c r="CM263" s="69"/>
      <c r="CN263" s="71">
        <f t="shared" ref="CN263:CN305" si="215">IF(CO263&gt;0,1,)</f>
        <v>0</v>
      </c>
      <c r="CO263" s="69"/>
      <c r="CP263" s="71">
        <f t="shared" si="205"/>
        <v>0</v>
      </c>
      <c r="CQ263" s="69"/>
      <c r="CR263" s="71">
        <f t="shared" si="206"/>
        <v>0</v>
      </c>
      <c r="CS263" s="69"/>
      <c r="CT263" s="71">
        <f t="shared" si="207"/>
        <v>0</v>
      </c>
      <c r="CU263" s="69"/>
      <c r="CV263" s="71">
        <f t="shared" si="208"/>
        <v>0</v>
      </c>
      <c r="CW263" s="69"/>
      <c r="CX263" s="71">
        <f t="shared" si="209"/>
        <v>0</v>
      </c>
      <c r="CY263" s="69"/>
      <c r="CZ263" s="71">
        <f t="shared" si="210"/>
        <v>0</v>
      </c>
      <c r="DA263" s="69"/>
      <c r="DB263" s="71">
        <f t="shared" si="211"/>
        <v>0</v>
      </c>
      <c r="DC263" s="69"/>
      <c r="DD263" s="71">
        <f t="shared" si="212"/>
        <v>0</v>
      </c>
      <c r="DE263" s="69"/>
      <c r="DF263" s="52"/>
    </row>
    <row r="264" spans="1:110" s="9" customFormat="1" x14ac:dyDescent="0.2">
      <c r="A264" s="65">
        <v>259</v>
      </c>
      <c r="B264" s="5"/>
      <c r="C264" s="5"/>
      <c r="D264" s="54"/>
      <c r="E264" s="13"/>
      <c r="F264" s="13"/>
      <c r="G264" s="13"/>
      <c r="H264" s="13"/>
      <c r="I264" s="6">
        <f t="shared" si="213"/>
        <v>0</v>
      </c>
      <c r="J264" s="7" t="str">
        <f t="shared" si="214"/>
        <v>ERROR</v>
      </c>
      <c r="K264" s="61"/>
      <c r="L264" s="61"/>
      <c r="M264" s="61"/>
      <c r="N264" s="50"/>
      <c r="O264" s="71">
        <f t="shared" si="173"/>
        <v>0</v>
      </c>
      <c r="P264" s="68"/>
      <c r="Q264" s="71">
        <f t="shared" si="174"/>
        <v>0</v>
      </c>
      <c r="R264" s="68"/>
      <c r="S264" s="68"/>
      <c r="T264" s="71">
        <f t="shared" si="175"/>
        <v>0</v>
      </c>
      <c r="U264" s="68"/>
      <c r="V264" s="68"/>
      <c r="W264" s="71">
        <f t="shared" si="176"/>
        <v>0</v>
      </c>
      <c r="X264" s="68"/>
      <c r="Y264" s="68"/>
      <c r="Z264" s="71">
        <f t="shared" si="177"/>
        <v>0</v>
      </c>
      <c r="AA264" s="68"/>
      <c r="AB264" s="68"/>
      <c r="AC264" s="71">
        <f t="shared" si="178"/>
        <v>0</v>
      </c>
      <c r="AD264" s="68"/>
      <c r="AE264" s="68"/>
      <c r="AF264" s="71">
        <f t="shared" si="179"/>
        <v>0</v>
      </c>
      <c r="AG264" s="68"/>
      <c r="AH264" s="68"/>
      <c r="AI264" s="71">
        <f t="shared" si="180"/>
        <v>0</v>
      </c>
      <c r="AJ264" s="68"/>
      <c r="AK264" s="68"/>
      <c r="AL264" s="71">
        <f t="shared" si="181"/>
        <v>0</v>
      </c>
      <c r="AM264" s="68"/>
      <c r="AN264" s="68"/>
      <c r="AO264" s="71">
        <f t="shared" si="182"/>
        <v>0</v>
      </c>
      <c r="AP264" s="68"/>
      <c r="AQ264" s="68"/>
      <c r="AR264" s="71">
        <f t="shared" si="183"/>
        <v>0</v>
      </c>
      <c r="AS264" s="68"/>
      <c r="AT264" s="71">
        <f t="shared" si="184"/>
        <v>0</v>
      </c>
      <c r="AU264" s="68"/>
      <c r="AV264" s="71">
        <f t="shared" si="184"/>
        <v>0</v>
      </c>
      <c r="AW264" s="68"/>
      <c r="AX264" s="71">
        <f t="shared" si="185"/>
        <v>0</v>
      </c>
      <c r="AY264" s="68"/>
      <c r="AZ264" s="71">
        <f t="shared" si="186"/>
        <v>0</v>
      </c>
      <c r="BA264" s="68"/>
      <c r="BB264" s="71">
        <f t="shared" si="187"/>
        <v>0</v>
      </c>
      <c r="BC264" s="68"/>
      <c r="BD264" s="71">
        <f t="shared" si="188"/>
        <v>0</v>
      </c>
      <c r="BE264" s="68"/>
      <c r="BF264" s="71">
        <f t="shared" si="189"/>
        <v>0</v>
      </c>
      <c r="BG264" s="68"/>
      <c r="BH264" s="71">
        <f t="shared" si="190"/>
        <v>0</v>
      </c>
      <c r="BI264" s="68"/>
      <c r="BJ264" s="71">
        <f t="shared" si="191"/>
        <v>0</v>
      </c>
      <c r="BK264" s="68"/>
      <c r="BL264" s="71">
        <f t="shared" si="192"/>
        <v>0</v>
      </c>
      <c r="BM264" s="68"/>
      <c r="BN264" s="71">
        <f t="shared" si="193"/>
        <v>0</v>
      </c>
      <c r="BO264" s="68"/>
      <c r="BP264" s="71">
        <f t="shared" si="194"/>
        <v>0</v>
      </c>
      <c r="BQ264" s="68"/>
      <c r="BR264" s="71">
        <f t="shared" si="195"/>
        <v>0</v>
      </c>
      <c r="BS264" s="68"/>
      <c r="BT264" s="71">
        <f t="shared" si="196"/>
        <v>0</v>
      </c>
      <c r="BU264" s="68"/>
      <c r="BV264" s="71">
        <f t="shared" si="197"/>
        <v>0</v>
      </c>
      <c r="BW264" s="68"/>
      <c r="BX264" s="71">
        <f t="shared" si="198"/>
        <v>0</v>
      </c>
      <c r="BY264" s="68"/>
      <c r="BZ264" s="71">
        <f t="shared" si="198"/>
        <v>0</v>
      </c>
      <c r="CA264" s="68"/>
      <c r="CB264" s="71">
        <f t="shared" si="199"/>
        <v>0</v>
      </c>
      <c r="CC264" s="68"/>
      <c r="CD264" s="71">
        <f t="shared" si="200"/>
        <v>0</v>
      </c>
      <c r="CE264" s="68"/>
      <c r="CF264" s="71">
        <f t="shared" si="201"/>
        <v>0</v>
      </c>
      <c r="CG264" s="68"/>
      <c r="CH264" s="71">
        <f t="shared" si="202"/>
        <v>0</v>
      </c>
      <c r="CI264" s="68"/>
      <c r="CJ264" s="71">
        <f t="shared" si="203"/>
        <v>0</v>
      </c>
      <c r="CK264" s="68"/>
      <c r="CL264" s="71">
        <f t="shared" si="204"/>
        <v>0</v>
      </c>
      <c r="CM264" s="68"/>
      <c r="CN264" s="71">
        <f t="shared" si="215"/>
        <v>0</v>
      </c>
      <c r="CO264" s="68"/>
      <c r="CP264" s="71">
        <f t="shared" si="205"/>
        <v>0</v>
      </c>
      <c r="CQ264" s="68"/>
      <c r="CR264" s="71">
        <f t="shared" si="206"/>
        <v>0</v>
      </c>
      <c r="CS264" s="68"/>
      <c r="CT264" s="71">
        <f t="shared" si="207"/>
        <v>0</v>
      </c>
      <c r="CU264" s="68"/>
      <c r="CV264" s="71">
        <f t="shared" si="208"/>
        <v>0</v>
      </c>
      <c r="CW264" s="68"/>
      <c r="CX264" s="71">
        <f t="shared" si="209"/>
        <v>0</v>
      </c>
      <c r="CY264" s="68"/>
      <c r="CZ264" s="71">
        <f t="shared" si="210"/>
        <v>0</v>
      </c>
      <c r="DA264" s="68"/>
      <c r="DB264" s="71">
        <f t="shared" si="211"/>
        <v>0</v>
      </c>
      <c r="DC264" s="68"/>
      <c r="DD264" s="71">
        <f t="shared" si="212"/>
        <v>0</v>
      </c>
      <c r="DE264" s="68"/>
      <c r="DF264" s="52"/>
    </row>
    <row r="265" spans="1:110" s="9" customFormat="1" x14ac:dyDescent="0.2">
      <c r="A265" s="50">
        <v>260</v>
      </c>
      <c r="B265" s="48" t="s">
        <v>2</v>
      </c>
      <c r="C265" s="48" t="s">
        <v>2</v>
      </c>
      <c r="D265" s="56" t="s">
        <v>2</v>
      </c>
      <c r="E265" s="14"/>
      <c r="F265" s="14"/>
      <c r="G265" s="14"/>
      <c r="H265" s="14"/>
      <c r="I265" s="6">
        <f t="shared" si="213"/>
        <v>0</v>
      </c>
      <c r="J265" s="7" t="str">
        <f t="shared" si="214"/>
        <v>ERROR</v>
      </c>
      <c r="K265" s="62"/>
      <c r="L265" s="62"/>
      <c r="M265" s="62"/>
      <c r="N265" s="50"/>
      <c r="O265" s="71">
        <f t="shared" si="173"/>
        <v>0</v>
      </c>
      <c r="P265" s="69"/>
      <c r="Q265" s="71">
        <f t="shared" si="174"/>
        <v>0</v>
      </c>
      <c r="R265" s="69"/>
      <c r="S265" s="69"/>
      <c r="T265" s="71">
        <f t="shared" si="175"/>
        <v>0</v>
      </c>
      <c r="U265" s="69"/>
      <c r="V265" s="69"/>
      <c r="W265" s="71">
        <f t="shared" si="176"/>
        <v>0</v>
      </c>
      <c r="X265" s="69"/>
      <c r="Y265" s="69"/>
      <c r="Z265" s="71">
        <f t="shared" si="177"/>
        <v>0</v>
      </c>
      <c r="AA265" s="69"/>
      <c r="AB265" s="69"/>
      <c r="AC265" s="71">
        <f t="shared" si="178"/>
        <v>0</v>
      </c>
      <c r="AD265" s="69"/>
      <c r="AE265" s="69"/>
      <c r="AF265" s="71">
        <f t="shared" si="179"/>
        <v>0</v>
      </c>
      <c r="AG265" s="69"/>
      <c r="AH265" s="69"/>
      <c r="AI265" s="71">
        <f t="shared" si="180"/>
        <v>0</v>
      </c>
      <c r="AJ265" s="69"/>
      <c r="AK265" s="69"/>
      <c r="AL265" s="71">
        <f t="shared" si="181"/>
        <v>0</v>
      </c>
      <c r="AM265" s="69"/>
      <c r="AN265" s="69"/>
      <c r="AO265" s="71">
        <f t="shared" si="182"/>
        <v>0</v>
      </c>
      <c r="AP265" s="69"/>
      <c r="AQ265" s="69"/>
      <c r="AR265" s="71">
        <f t="shared" si="183"/>
        <v>0</v>
      </c>
      <c r="AS265" s="69"/>
      <c r="AT265" s="71">
        <f t="shared" si="184"/>
        <v>0</v>
      </c>
      <c r="AU265" s="69"/>
      <c r="AV265" s="71">
        <f t="shared" si="184"/>
        <v>0</v>
      </c>
      <c r="AW265" s="69"/>
      <c r="AX265" s="71">
        <f t="shared" si="185"/>
        <v>0</v>
      </c>
      <c r="AY265" s="69"/>
      <c r="AZ265" s="71">
        <f t="shared" si="186"/>
        <v>0</v>
      </c>
      <c r="BA265" s="69"/>
      <c r="BB265" s="71">
        <f t="shared" si="187"/>
        <v>0</v>
      </c>
      <c r="BC265" s="69"/>
      <c r="BD265" s="71">
        <f t="shared" si="188"/>
        <v>0</v>
      </c>
      <c r="BE265" s="69"/>
      <c r="BF265" s="71">
        <f t="shared" si="189"/>
        <v>0</v>
      </c>
      <c r="BG265" s="69"/>
      <c r="BH265" s="71">
        <f t="shared" si="190"/>
        <v>0</v>
      </c>
      <c r="BI265" s="69"/>
      <c r="BJ265" s="71">
        <f t="shared" si="191"/>
        <v>0</v>
      </c>
      <c r="BK265" s="69"/>
      <c r="BL265" s="71">
        <f t="shared" si="192"/>
        <v>0</v>
      </c>
      <c r="BM265" s="69"/>
      <c r="BN265" s="71">
        <f t="shared" si="193"/>
        <v>0</v>
      </c>
      <c r="BO265" s="69"/>
      <c r="BP265" s="71">
        <f t="shared" si="194"/>
        <v>0</v>
      </c>
      <c r="BQ265" s="69"/>
      <c r="BR265" s="71">
        <f t="shared" si="195"/>
        <v>0</v>
      </c>
      <c r="BS265" s="69"/>
      <c r="BT265" s="71">
        <f t="shared" si="196"/>
        <v>0</v>
      </c>
      <c r="BU265" s="69"/>
      <c r="BV265" s="71">
        <f t="shared" si="197"/>
        <v>0</v>
      </c>
      <c r="BW265" s="69"/>
      <c r="BX265" s="71">
        <f t="shared" si="198"/>
        <v>0</v>
      </c>
      <c r="BY265" s="69"/>
      <c r="BZ265" s="71">
        <f t="shared" si="198"/>
        <v>0</v>
      </c>
      <c r="CA265" s="69"/>
      <c r="CB265" s="71">
        <f t="shared" si="199"/>
        <v>0</v>
      </c>
      <c r="CC265" s="69"/>
      <c r="CD265" s="71">
        <f t="shared" si="200"/>
        <v>0</v>
      </c>
      <c r="CE265" s="69"/>
      <c r="CF265" s="71">
        <f t="shared" si="201"/>
        <v>0</v>
      </c>
      <c r="CG265" s="69"/>
      <c r="CH265" s="71">
        <f t="shared" si="202"/>
        <v>0</v>
      </c>
      <c r="CI265" s="69"/>
      <c r="CJ265" s="71">
        <f t="shared" si="203"/>
        <v>0</v>
      </c>
      <c r="CK265" s="69"/>
      <c r="CL265" s="71">
        <f t="shared" si="204"/>
        <v>0</v>
      </c>
      <c r="CM265" s="69"/>
      <c r="CN265" s="71">
        <f t="shared" si="215"/>
        <v>0</v>
      </c>
      <c r="CO265" s="69"/>
      <c r="CP265" s="71">
        <f t="shared" si="205"/>
        <v>0</v>
      </c>
      <c r="CQ265" s="69"/>
      <c r="CR265" s="71">
        <f t="shared" si="206"/>
        <v>0</v>
      </c>
      <c r="CS265" s="69"/>
      <c r="CT265" s="71">
        <f t="shared" si="207"/>
        <v>0</v>
      </c>
      <c r="CU265" s="69"/>
      <c r="CV265" s="71">
        <f t="shared" si="208"/>
        <v>0</v>
      </c>
      <c r="CW265" s="69"/>
      <c r="CX265" s="71">
        <f t="shared" si="209"/>
        <v>0</v>
      </c>
      <c r="CY265" s="69"/>
      <c r="CZ265" s="71">
        <f t="shared" si="210"/>
        <v>0</v>
      </c>
      <c r="DA265" s="69"/>
      <c r="DB265" s="71">
        <f t="shared" si="211"/>
        <v>0</v>
      </c>
      <c r="DC265" s="69"/>
      <c r="DD265" s="71">
        <f t="shared" si="212"/>
        <v>0</v>
      </c>
      <c r="DE265" s="69"/>
      <c r="DF265" s="52"/>
    </row>
    <row r="266" spans="1:110" s="9" customFormat="1" x14ac:dyDescent="0.2">
      <c r="A266" s="65">
        <v>261</v>
      </c>
      <c r="B266" s="5"/>
      <c r="C266" s="5"/>
      <c r="D266" s="54"/>
      <c r="E266" s="13"/>
      <c r="F266" s="13"/>
      <c r="G266" s="13"/>
      <c r="H266" s="13"/>
      <c r="I266" s="6">
        <f t="shared" si="213"/>
        <v>0</v>
      </c>
      <c r="J266" s="7" t="str">
        <f t="shared" si="214"/>
        <v>ERROR</v>
      </c>
      <c r="K266" s="61"/>
      <c r="L266" s="61"/>
      <c r="M266" s="61"/>
      <c r="N266" s="50"/>
      <c r="O266" s="71">
        <f t="shared" si="173"/>
        <v>0</v>
      </c>
      <c r="P266" s="68"/>
      <c r="Q266" s="71">
        <f t="shared" si="174"/>
        <v>0</v>
      </c>
      <c r="R266" s="68"/>
      <c r="S266" s="68"/>
      <c r="T266" s="71">
        <f t="shared" si="175"/>
        <v>0</v>
      </c>
      <c r="U266" s="68"/>
      <c r="V266" s="68"/>
      <c r="W266" s="71">
        <f t="shared" si="176"/>
        <v>0</v>
      </c>
      <c r="X266" s="68"/>
      <c r="Y266" s="68"/>
      <c r="Z266" s="71">
        <f t="shared" si="177"/>
        <v>0</v>
      </c>
      <c r="AA266" s="68"/>
      <c r="AB266" s="68"/>
      <c r="AC266" s="71">
        <f t="shared" si="178"/>
        <v>0</v>
      </c>
      <c r="AD266" s="68"/>
      <c r="AE266" s="68"/>
      <c r="AF266" s="71">
        <f t="shared" si="179"/>
        <v>0</v>
      </c>
      <c r="AG266" s="68"/>
      <c r="AH266" s="68"/>
      <c r="AI266" s="71">
        <f t="shared" si="180"/>
        <v>0</v>
      </c>
      <c r="AJ266" s="68"/>
      <c r="AK266" s="68"/>
      <c r="AL266" s="71">
        <f t="shared" si="181"/>
        <v>0</v>
      </c>
      <c r="AM266" s="68"/>
      <c r="AN266" s="68"/>
      <c r="AO266" s="71">
        <f t="shared" si="182"/>
        <v>0</v>
      </c>
      <c r="AP266" s="68"/>
      <c r="AQ266" s="68"/>
      <c r="AR266" s="71">
        <f t="shared" si="183"/>
        <v>0</v>
      </c>
      <c r="AS266" s="68"/>
      <c r="AT266" s="71">
        <f t="shared" si="184"/>
        <v>0</v>
      </c>
      <c r="AU266" s="68"/>
      <c r="AV266" s="71">
        <f t="shared" si="184"/>
        <v>0</v>
      </c>
      <c r="AW266" s="68"/>
      <c r="AX266" s="71">
        <f t="shared" si="185"/>
        <v>0</v>
      </c>
      <c r="AY266" s="68"/>
      <c r="AZ266" s="71">
        <f t="shared" si="186"/>
        <v>0</v>
      </c>
      <c r="BA266" s="68"/>
      <c r="BB266" s="71">
        <f t="shared" si="187"/>
        <v>0</v>
      </c>
      <c r="BC266" s="68"/>
      <c r="BD266" s="71">
        <f t="shared" si="188"/>
        <v>0</v>
      </c>
      <c r="BE266" s="68"/>
      <c r="BF266" s="71">
        <f t="shared" si="189"/>
        <v>0</v>
      </c>
      <c r="BG266" s="68"/>
      <c r="BH266" s="71">
        <f t="shared" si="190"/>
        <v>0</v>
      </c>
      <c r="BI266" s="68"/>
      <c r="BJ266" s="71">
        <f t="shared" si="191"/>
        <v>0</v>
      </c>
      <c r="BK266" s="68"/>
      <c r="BL266" s="71">
        <f t="shared" si="192"/>
        <v>0</v>
      </c>
      <c r="BM266" s="68"/>
      <c r="BN266" s="71">
        <f t="shared" si="193"/>
        <v>0</v>
      </c>
      <c r="BO266" s="68"/>
      <c r="BP266" s="71">
        <f t="shared" si="194"/>
        <v>0</v>
      </c>
      <c r="BQ266" s="68"/>
      <c r="BR266" s="71">
        <f t="shared" si="195"/>
        <v>0</v>
      </c>
      <c r="BS266" s="68"/>
      <c r="BT266" s="71">
        <f t="shared" si="196"/>
        <v>0</v>
      </c>
      <c r="BU266" s="68"/>
      <c r="BV266" s="71">
        <f t="shared" si="197"/>
        <v>0</v>
      </c>
      <c r="BW266" s="68"/>
      <c r="BX266" s="71">
        <f t="shared" si="198"/>
        <v>0</v>
      </c>
      <c r="BY266" s="68"/>
      <c r="BZ266" s="71">
        <f t="shared" si="198"/>
        <v>0</v>
      </c>
      <c r="CA266" s="68"/>
      <c r="CB266" s="71">
        <f t="shared" si="199"/>
        <v>0</v>
      </c>
      <c r="CC266" s="68"/>
      <c r="CD266" s="71">
        <f t="shared" si="200"/>
        <v>0</v>
      </c>
      <c r="CE266" s="68"/>
      <c r="CF266" s="71">
        <f t="shared" si="201"/>
        <v>0</v>
      </c>
      <c r="CG266" s="68"/>
      <c r="CH266" s="71">
        <f t="shared" si="202"/>
        <v>0</v>
      </c>
      <c r="CI266" s="68"/>
      <c r="CJ266" s="71">
        <f t="shared" si="203"/>
        <v>0</v>
      </c>
      <c r="CK266" s="68"/>
      <c r="CL266" s="71">
        <f t="shared" si="204"/>
        <v>0</v>
      </c>
      <c r="CM266" s="68"/>
      <c r="CN266" s="71">
        <f t="shared" si="215"/>
        <v>0</v>
      </c>
      <c r="CO266" s="68"/>
      <c r="CP266" s="71">
        <f t="shared" si="205"/>
        <v>0</v>
      </c>
      <c r="CQ266" s="68"/>
      <c r="CR266" s="71">
        <f t="shared" si="206"/>
        <v>0</v>
      </c>
      <c r="CS266" s="68"/>
      <c r="CT266" s="71">
        <f t="shared" si="207"/>
        <v>0</v>
      </c>
      <c r="CU266" s="68"/>
      <c r="CV266" s="71">
        <f t="shared" si="208"/>
        <v>0</v>
      </c>
      <c r="CW266" s="68"/>
      <c r="CX266" s="71">
        <f t="shared" si="209"/>
        <v>0</v>
      </c>
      <c r="CY266" s="68"/>
      <c r="CZ266" s="71">
        <f t="shared" si="210"/>
        <v>0</v>
      </c>
      <c r="DA266" s="68"/>
      <c r="DB266" s="71">
        <f t="shared" si="211"/>
        <v>0</v>
      </c>
      <c r="DC266" s="68"/>
      <c r="DD266" s="71">
        <f t="shared" si="212"/>
        <v>0</v>
      </c>
      <c r="DE266" s="68"/>
      <c r="DF266" s="52"/>
    </row>
    <row r="267" spans="1:110" s="9" customFormat="1" x14ac:dyDescent="0.2">
      <c r="A267" s="50">
        <v>262</v>
      </c>
      <c r="B267" s="48" t="s">
        <v>2</v>
      </c>
      <c r="C267" s="48" t="s">
        <v>2</v>
      </c>
      <c r="D267" s="56" t="s">
        <v>2</v>
      </c>
      <c r="E267" s="14"/>
      <c r="F267" s="14"/>
      <c r="G267" s="14"/>
      <c r="H267" s="14"/>
      <c r="I267" s="6">
        <f t="shared" si="213"/>
        <v>0</v>
      </c>
      <c r="J267" s="7" t="str">
        <f t="shared" si="214"/>
        <v>ERROR</v>
      </c>
      <c r="K267" s="62"/>
      <c r="L267" s="62"/>
      <c r="M267" s="62"/>
      <c r="N267" s="50"/>
      <c r="O267" s="71">
        <f t="shared" si="173"/>
        <v>0</v>
      </c>
      <c r="P267" s="69"/>
      <c r="Q267" s="71">
        <f t="shared" si="174"/>
        <v>0</v>
      </c>
      <c r="R267" s="69"/>
      <c r="S267" s="69"/>
      <c r="T267" s="71">
        <f t="shared" si="175"/>
        <v>0</v>
      </c>
      <c r="U267" s="69"/>
      <c r="V267" s="69"/>
      <c r="W267" s="71">
        <f t="shared" si="176"/>
        <v>0</v>
      </c>
      <c r="X267" s="69"/>
      <c r="Y267" s="69"/>
      <c r="Z267" s="71">
        <f t="shared" si="177"/>
        <v>0</v>
      </c>
      <c r="AA267" s="69"/>
      <c r="AB267" s="69"/>
      <c r="AC267" s="71">
        <f t="shared" si="178"/>
        <v>0</v>
      </c>
      <c r="AD267" s="69"/>
      <c r="AE267" s="69"/>
      <c r="AF267" s="71">
        <f t="shared" si="179"/>
        <v>0</v>
      </c>
      <c r="AG267" s="69"/>
      <c r="AH267" s="69"/>
      <c r="AI267" s="71">
        <f t="shared" si="180"/>
        <v>0</v>
      </c>
      <c r="AJ267" s="69"/>
      <c r="AK267" s="69"/>
      <c r="AL267" s="71">
        <f t="shared" si="181"/>
        <v>0</v>
      </c>
      <c r="AM267" s="69"/>
      <c r="AN267" s="69"/>
      <c r="AO267" s="71">
        <f t="shared" si="182"/>
        <v>0</v>
      </c>
      <c r="AP267" s="69"/>
      <c r="AQ267" s="69"/>
      <c r="AR267" s="71">
        <f t="shared" si="183"/>
        <v>0</v>
      </c>
      <c r="AS267" s="69"/>
      <c r="AT267" s="71">
        <f t="shared" si="184"/>
        <v>0</v>
      </c>
      <c r="AU267" s="69"/>
      <c r="AV267" s="71">
        <f t="shared" si="184"/>
        <v>0</v>
      </c>
      <c r="AW267" s="69"/>
      <c r="AX267" s="71">
        <f t="shared" si="185"/>
        <v>0</v>
      </c>
      <c r="AY267" s="69"/>
      <c r="AZ267" s="71">
        <f t="shared" si="186"/>
        <v>0</v>
      </c>
      <c r="BA267" s="69"/>
      <c r="BB267" s="71">
        <f t="shared" si="187"/>
        <v>0</v>
      </c>
      <c r="BC267" s="69"/>
      <c r="BD267" s="71">
        <f t="shared" si="188"/>
        <v>0</v>
      </c>
      <c r="BE267" s="69"/>
      <c r="BF267" s="71">
        <f t="shared" si="189"/>
        <v>0</v>
      </c>
      <c r="BG267" s="69"/>
      <c r="BH267" s="71">
        <f t="shared" si="190"/>
        <v>0</v>
      </c>
      <c r="BI267" s="69"/>
      <c r="BJ267" s="71">
        <f t="shared" si="191"/>
        <v>0</v>
      </c>
      <c r="BK267" s="69"/>
      <c r="BL267" s="71">
        <f t="shared" si="192"/>
        <v>0</v>
      </c>
      <c r="BM267" s="69"/>
      <c r="BN267" s="71">
        <f t="shared" si="193"/>
        <v>0</v>
      </c>
      <c r="BO267" s="69"/>
      <c r="BP267" s="71">
        <f t="shared" si="194"/>
        <v>0</v>
      </c>
      <c r="BQ267" s="69"/>
      <c r="BR267" s="71">
        <f t="shared" si="195"/>
        <v>0</v>
      </c>
      <c r="BS267" s="69"/>
      <c r="BT267" s="71">
        <f t="shared" si="196"/>
        <v>0</v>
      </c>
      <c r="BU267" s="69"/>
      <c r="BV267" s="71">
        <f t="shared" si="197"/>
        <v>0</v>
      </c>
      <c r="BW267" s="69"/>
      <c r="BX267" s="71">
        <f t="shared" si="198"/>
        <v>0</v>
      </c>
      <c r="BY267" s="69"/>
      <c r="BZ267" s="71">
        <f t="shared" si="198"/>
        <v>0</v>
      </c>
      <c r="CA267" s="69"/>
      <c r="CB267" s="71">
        <f t="shared" si="199"/>
        <v>0</v>
      </c>
      <c r="CC267" s="69"/>
      <c r="CD267" s="71">
        <f t="shared" si="200"/>
        <v>0</v>
      </c>
      <c r="CE267" s="69"/>
      <c r="CF267" s="71">
        <f t="shared" si="201"/>
        <v>0</v>
      </c>
      <c r="CG267" s="69"/>
      <c r="CH267" s="71">
        <f t="shared" si="202"/>
        <v>0</v>
      </c>
      <c r="CI267" s="69"/>
      <c r="CJ267" s="71">
        <f t="shared" si="203"/>
        <v>0</v>
      </c>
      <c r="CK267" s="69"/>
      <c r="CL267" s="71">
        <f t="shared" si="204"/>
        <v>0</v>
      </c>
      <c r="CM267" s="69"/>
      <c r="CN267" s="71">
        <f t="shared" si="215"/>
        <v>0</v>
      </c>
      <c r="CO267" s="69"/>
      <c r="CP267" s="71">
        <f t="shared" si="205"/>
        <v>0</v>
      </c>
      <c r="CQ267" s="69"/>
      <c r="CR267" s="71">
        <f t="shared" si="206"/>
        <v>0</v>
      </c>
      <c r="CS267" s="69"/>
      <c r="CT267" s="71">
        <f t="shared" si="207"/>
        <v>0</v>
      </c>
      <c r="CU267" s="69"/>
      <c r="CV267" s="71">
        <f t="shared" si="208"/>
        <v>0</v>
      </c>
      <c r="CW267" s="69"/>
      <c r="CX267" s="71">
        <f t="shared" si="209"/>
        <v>0</v>
      </c>
      <c r="CY267" s="69"/>
      <c r="CZ267" s="71">
        <f t="shared" si="210"/>
        <v>0</v>
      </c>
      <c r="DA267" s="69"/>
      <c r="DB267" s="71">
        <f t="shared" si="211"/>
        <v>0</v>
      </c>
      <c r="DC267" s="69"/>
      <c r="DD267" s="71">
        <f t="shared" si="212"/>
        <v>0</v>
      </c>
      <c r="DE267" s="69"/>
      <c r="DF267" s="52"/>
    </row>
    <row r="268" spans="1:110" s="9" customFormat="1" x14ac:dyDescent="0.2">
      <c r="A268" s="65">
        <v>263</v>
      </c>
      <c r="B268" s="5"/>
      <c r="C268" s="5"/>
      <c r="D268" s="54"/>
      <c r="E268" s="13"/>
      <c r="F268" s="13"/>
      <c r="G268" s="13"/>
      <c r="H268" s="13"/>
      <c r="I268" s="6">
        <f t="shared" si="213"/>
        <v>0</v>
      </c>
      <c r="J268" s="7" t="str">
        <f t="shared" si="214"/>
        <v>ERROR</v>
      </c>
      <c r="K268" s="61"/>
      <c r="L268" s="61"/>
      <c r="M268" s="61"/>
      <c r="N268" s="50"/>
      <c r="O268" s="71">
        <f t="shared" si="173"/>
        <v>0</v>
      </c>
      <c r="P268" s="68"/>
      <c r="Q268" s="71">
        <f t="shared" si="174"/>
        <v>0</v>
      </c>
      <c r="R268" s="68"/>
      <c r="S268" s="68"/>
      <c r="T268" s="71">
        <f t="shared" si="175"/>
        <v>0</v>
      </c>
      <c r="U268" s="68"/>
      <c r="V268" s="68"/>
      <c r="W268" s="71">
        <f t="shared" si="176"/>
        <v>0</v>
      </c>
      <c r="X268" s="68"/>
      <c r="Y268" s="68"/>
      <c r="Z268" s="71">
        <f t="shared" si="177"/>
        <v>0</v>
      </c>
      <c r="AA268" s="68"/>
      <c r="AB268" s="68"/>
      <c r="AC268" s="71">
        <f t="shared" si="178"/>
        <v>0</v>
      </c>
      <c r="AD268" s="68"/>
      <c r="AE268" s="68"/>
      <c r="AF268" s="71">
        <f t="shared" si="179"/>
        <v>0</v>
      </c>
      <c r="AG268" s="68"/>
      <c r="AH268" s="68"/>
      <c r="AI268" s="71">
        <f t="shared" si="180"/>
        <v>0</v>
      </c>
      <c r="AJ268" s="68"/>
      <c r="AK268" s="68"/>
      <c r="AL268" s="71">
        <f t="shared" si="181"/>
        <v>0</v>
      </c>
      <c r="AM268" s="68"/>
      <c r="AN268" s="68"/>
      <c r="AO268" s="71">
        <f t="shared" si="182"/>
        <v>0</v>
      </c>
      <c r="AP268" s="68"/>
      <c r="AQ268" s="68"/>
      <c r="AR268" s="71">
        <f t="shared" si="183"/>
        <v>0</v>
      </c>
      <c r="AS268" s="68"/>
      <c r="AT268" s="71">
        <f t="shared" si="184"/>
        <v>0</v>
      </c>
      <c r="AU268" s="68"/>
      <c r="AV268" s="71">
        <f t="shared" si="184"/>
        <v>0</v>
      </c>
      <c r="AW268" s="68"/>
      <c r="AX268" s="71">
        <f t="shared" si="185"/>
        <v>0</v>
      </c>
      <c r="AY268" s="68"/>
      <c r="AZ268" s="71">
        <f t="shared" si="186"/>
        <v>0</v>
      </c>
      <c r="BA268" s="68"/>
      <c r="BB268" s="71">
        <f t="shared" si="187"/>
        <v>0</v>
      </c>
      <c r="BC268" s="68"/>
      <c r="BD268" s="71">
        <f t="shared" si="188"/>
        <v>0</v>
      </c>
      <c r="BE268" s="68"/>
      <c r="BF268" s="71">
        <f t="shared" si="189"/>
        <v>0</v>
      </c>
      <c r="BG268" s="68"/>
      <c r="BH268" s="71">
        <f t="shared" si="190"/>
        <v>0</v>
      </c>
      <c r="BI268" s="68"/>
      <c r="BJ268" s="71">
        <f t="shared" si="191"/>
        <v>0</v>
      </c>
      <c r="BK268" s="68"/>
      <c r="BL268" s="71">
        <f t="shared" si="192"/>
        <v>0</v>
      </c>
      <c r="BM268" s="68"/>
      <c r="BN268" s="71">
        <f t="shared" si="193"/>
        <v>0</v>
      </c>
      <c r="BO268" s="68"/>
      <c r="BP268" s="71">
        <f t="shared" si="194"/>
        <v>0</v>
      </c>
      <c r="BQ268" s="68"/>
      <c r="BR268" s="71">
        <f t="shared" si="195"/>
        <v>0</v>
      </c>
      <c r="BS268" s="68"/>
      <c r="BT268" s="71">
        <f t="shared" si="196"/>
        <v>0</v>
      </c>
      <c r="BU268" s="68"/>
      <c r="BV268" s="71">
        <f t="shared" si="197"/>
        <v>0</v>
      </c>
      <c r="BW268" s="68"/>
      <c r="BX268" s="71">
        <f t="shared" si="198"/>
        <v>0</v>
      </c>
      <c r="BY268" s="68"/>
      <c r="BZ268" s="71">
        <f t="shared" si="198"/>
        <v>0</v>
      </c>
      <c r="CA268" s="68"/>
      <c r="CB268" s="71">
        <f t="shared" si="199"/>
        <v>0</v>
      </c>
      <c r="CC268" s="68"/>
      <c r="CD268" s="71">
        <f t="shared" si="200"/>
        <v>0</v>
      </c>
      <c r="CE268" s="68"/>
      <c r="CF268" s="71">
        <f t="shared" si="201"/>
        <v>0</v>
      </c>
      <c r="CG268" s="68"/>
      <c r="CH268" s="71">
        <f t="shared" si="202"/>
        <v>0</v>
      </c>
      <c r="CI268" s="68"/>
      <c r="CJ268" s="71">
        <f t="shared" si="203"/>
        <v>0</v>
      </c>
      <c r="CK268" s="68"/>
      <c r="CL268" s="71">
        <f t="shared" si="204"/>
        <v>0</v>
      </c>
      <c r="CM268" s="68"/>
      <c r="CN268" s="71">
        <f t="shared" si="215"/>
        <v>0</v>
      </c>
      <c r="CO268" s="68"/>
      <c r="CP268" s="71">
        <f t="shared" si="205"/>
        <v>0</v>
      </c>
      <c r="CQ268" s="68"/>
      <c r="CR268" s="71">
        <f t="shared" si="206"/>
        <v>0</v>
      </c>
      <c r="CS268" s="68"/>
      <c r="CT268" s="71">
        <f t="shared" si="207"/>
        <v>0</v>
      </c>
      <c r="CU268" s="68"/>
      <c r="CV268" s="71">
        <f t="shared" si="208"/>
        <v>0</v>
      </c>
      <c r="CW268" s="68"/>
      <c r="CX268" s="71">
        <f t="shared" si="209"/>
        <v>0</v>
      </c>
      <c r="CY268" s="68"/>
      <c r="CZ268" s="71">
        <f t="shared" si="210"/>
        <v>0</v>
      </c>
      <c r="DA268" s="68"/>
      <c r="DB268" s="71">
        <f t="shared" si="211"/>
        <v>0</v>
      </c>
      <c r="DC268" s="68"/>
      <c r="DD268" s="71">
        <f t="shared" si="212"/>
        <v>0</v>
      </c>
      <c r="DE268" s="68"/>
      <c r="DF268" s="52"/>
    </row>
    <row r="269" spans="1:110" s="9" customFormat="1" x14ac:dyDescent="0.2">
      <c r="A269" s="50">
        <v>264</v>
      </c>
      <c r="B269" s="48" t="s">
        <v>2</v>
      </c>
      <c r="C269" s="48" t="s">
        <v>2</v>
      </c>
      <c r="D269" s="56" t="s">
        <v>2</v>
      </c>
      <c r="E269" s="14"/>
      <c r="F269" s="14"/>
      <c r="G269" s="14"/>
      <c r="H269" s="14"/>
      <c r="I269" s="6">
        <f t="shared" si="213"/>
        <v>0</v>
      </c>
      <c r="J269" s="7" t="str">
        <f t="shared" si="214"/>
        <v>ERROR</v>
      </c>
      <c r="K269" s="62"/>
      <c r="L269" s="62"/>
      <c r="M269" s="62"/>
      <c r="N269" s="50"/>
      <c r="O269" s="71">
        <f t="shared" si="173"/>
        <v>0</v>
      </c>
      <c r="P269" s="69"/>
      <c r="Q269" s="71">
        <f t="shared" si="174"/>
        <v>0</v>
      </c>
      <c r="R269" s="69"/>
      <c r="S269" s="69"/>
      <c r="T269" s="71">
        <f t="shared" si="175"/>
        <v>0</v>
      </c>
      <c r="U269" s="69"/>
      <c r="V269" s="69"/>
      <c r="W269" s="71">
        <f t="shared" si="176"/>
        <v>0</v>
      </c>
      <c r="X269" s="69"/>
      <c r="Y269" s="69"/>
      <c r="Z269" s="71">
        <f t="shared" si="177"/>
        <v>0</v>
      </c>
      <c r="AA269" s="69"/>
      <c r="AB269" s="69"/>
      <c r="AC269" s="71">
        <f t="shared" si="178"/>
        <v>0</v>
      </c>
      <c r="AD269" s="69"/>
      <c r="AE269" s="69"/>
      <c r="AF269" s="71">
        <f t="shared" si="179"/>
        <v>0</v>
      </c>
      <c r="AG269" s="69"/>
      <c r="AH269" s="69"/>
      <c r="AI269" s="71">
        <f t="shared" si="180"/>
        <v>0</v>
      </c>
      <c r="AJ269" s="69"/>
      <c r="AK269" s="69"/>
      <c r="AL269" s="71">
        <f t="shared" si="181"/>
        <v>0</v>
      </c>
      <c r="AM269" s="69"/>
      <c r="AN269" s="69"/>
      <c r="AO269" s="71">
        <f t="shared" si="182"/>
        <v>0</v>
      </c>
      <c r="AP269" s="69"/>
      <c r="AQ269" s="69"/>
      <c r="AR269" s="71">
        <f t="shared" si="183"/>
        <v>0</v>
      </c>
      <c r="AS269" s="69"/>
      <c r="AT269" s="71">
        <f t="shared" si="184"/>
        <v>0</v>
      </c>
      <c r="AU269" s="69"/>
      <c r="AV269" s="71">
        <f t="shared" si="184"/>
        <v>0</v>
      </c>
      <c r="AW269" s="69"/>
      <c r="AX269" s="71">
        <f t="shared" si="185"/>
        <v>0</v>
      </c>
      <c r="AY269" s="69"/>
      <c r="AZ269" s="71">
        <f t="shared" si="186"/>
        <v>0</v>
      </c>
      <c r="BA269" s="69"/>
      <c r="BB269" s="71">
        <f t="shared" si="187"/>
        <v>0</v>
      </c>
      <c r="BC269" s="69"/>
      <c r="BD269" s="71">
        <f t="shared" si="188"/>
        <v>0</v>
      </c>
      <c r="BE269" s="69"/>
      <c r="BF269" s="71">
        <f t="shared" si="189"/>
        <v>0</v>
      </c>
      <c r="BG269" s="69"/>
      <c r="BH269" s="71">
        <f t="shared" si="190"/>
        <v>0</v>
      </c>
      <c r="BI269" s="69"/>
      <c r="BJ269" s="71">
        <f t="shared" si="191"/>
        <v>0</v>
      </c>
      <c r="BK269" s="69"/>
      <c r="BL269" s="71">
        <f t="shared" si="192"/>
        <v>0</v>
      </c>
      <c r="BM269" s="69"/>
      <c r="BN269" s="71">
        <f t="shared" si="193"/>
        <v>0</v>
      </c>
      <c r="BO269" s="69"/>
      <c r="BP269" s="71">
        <f t="shared" si="194"/>
        <v>0</v>
      </c>
      <c r="BQ269" s="69"/>
      <c r="BR269" s="71">
        <f t="shared" si="195"/>
        <v>0</v>
      </c>
      <c r="BS269" s="69"/>
      <c r="BT269" s="71">
        <f t="shared" si="196"/>
        <v>0</v>
      </c>
      <c r="BU269" s="69"/>
      <c r="BV269" s="71">
        <f t="shared" si="197"/>
        <v>0</v>
      </c>
      <c r="BW269" s="69"/>
      <c r="BX269" s="71">
        <f t="shared" si="198"/>
        <v>0</v>
      </c>
      <c r="BY269" s="69"/>
      <c r="BZ269" s="71">
        <f t="shared" si="198"/>
        <v>0</v>
      </c>
      <c r="CA269" s="69"/>
      <c r="CB269" s="71">
        <f t="shared" si="199"/>
        <v>0</v>
      </c>
      <c r="CC269" s="69"/>
      <c r="CD269" s="71">
        <f t="shared" si="200"/>
        <v>0</v>
      </c>
      <c r="CE269" s="69"/>
      <c r="CF269" s="71">
        <f t="shared" si="201"/>
        <v>0</v>
      </c>
      <c r="CG269" s="69"/>
      <c r="CH269" s="71">
        <f t="shared" si="202"/>
        <v>0</v>
      </c>
      <c r="CI269" s="69"/>
      <c r="CJ269" s="71">
        <f t="shared" si="203"/>
        <v>0</v>
      </c>
      <c r="CK269" s="69"/>
      <c r="CL269" s="71">
        <f t="shared" si="204"/>
        <v>0</v>
      </c>
      <c r="CM269" s="69"/>
      <c r="CN269" s="71">
        <f t="shared" si="215"/>
        <v>0</v>
      </c>
      <c r="CO269" s="69"/>
      <c r="CP269" s="71">
        <f t="shared" si="205"/>
        <v>0</v>
      </c>
      <c r="CQ269" s="69"/>
      <c r="CR269" s="71">
        <f t="shared" si="206"/>
        <v>0</v>
      </c>
      <c r="CS269" s="69"/>
      <c r="CT269" s="71">
        <f t="shared" si="207"/>
        <v>0</v>
      </c>
      <c r="CU269" s="69"/>
      <c r="CV269" s="71">
        <f t="shared" si="208"/>
        <v>0</v>
      </c>
      <c r="CW269" s="69"/>
      <c r="CX269" s="71">
        <f t="shared" si="209"/>
        <v>0</v>
      </c>
      <c r="CY269" s="69"/>
      <c r="CZ269" s="71">
        <f t="shared" si="210"/>
        <v>0</v>
      </c>
      <c r="DA269" s="69"/>
      <c r="DB269" s="71">
        <f t="shared" si="211"/>
        <v>0</v>
      </c>
      <c r="DC269" s="69"/>
      <c r="DD269" s="71">
        <f t="shared" si="212"/>
        <v>0</v>
      </c>
      <c r="DE269" s="69"/>
      <c r="DF269" s="52"/>
    </row>
    <row r="270" spans="1:110" s="9" customFormat="1" x14ac:dyDescent="0.2">
      <c r="A270" s="65">
        <v>265</v>
      </c>
      <c r="B270" s="5"/>
      <c r="C270" s="5"/>
      <c r="D270" s="54"/>
      <c r="E270" s="13"/>
      <c r="F270" s="13"/>
      <c r="G270" s="13"/>
      <c r="H270" s="13"/>
      <c r="I270" s="6">
        <f t="shared" si="213"/>
        <v>0</v>
      </c>
      <c r="J270" s="7" t="str">
        <f t="shared" si="214"/>
        <v>ERROR</v>
      </c>
      <c r="K270" s="61"/>
      <c r="L270" s="61"/>
      <c r="M270" s="61"/>
      <c r="N270" s="50"/>
      <c r="O270" s="71">
        <f t="shared" si="173"/>
        <v>0</v>
      </c>
      <c r="P270" s="68"/>
      <c r="Q270" s="71">
        <f t="shared" si="174"/>
        <v>0</v>
      </c>
      <c r="R270" s="68"/>
      <c r="S270" s="68"/>
      <c r="T270" s="71">
        <f t="shared" si="175"/>
        <v>0</v>
      </c>
      <c r="U270" s="68"/>
      <c r="V270" s="68"/>
      <c r="W270" s="71">
        <f t="shared" si="176"/>
        <v>0</v>
      </c>
      <c r="X270" s="68"/>
      <c r="Y270" s="68"/>
      <c r="Z270" s="71">
        <f t="shared" si="177"/>
        <v>0</v>
      </c>
      <c r="AA270" s="68"/>
      <c r="AB270" s="68"/>
      <c r="AC270" s="71">
        <f t="shared" si="178"/>
        <v>0</v>
      </c>
      <c r="AD270" s="68"/>
      <c r="AE270" s="68"/>
      <c r="AF270" s="71">
        <f t="shared" si="179"/>
        <v>0</v>
      </c>
      <c r="AG270" s="68"/>
      <c r="AH270" s="68"/>
      <c r="AI270" s="71">
        <f t="shared" si="180"/>
        <v>0</v>
      </c>
      <c r="AJ270" s="68"/>
      <c r="AK270" s="68"/>
      <c r="AL270" s="71">
        <f t="shared" si="181"/>
        <v>0</v>
      </c>
      <c r="AM270" s="68"/>
      <c r="AN270" s="68"/>
      <c r="AO270" s="71">
        <f t="shared" si="182"/>
        <v>0</v>
      </c>
      <c r="AP270" s="68"/>
      <c r="AQ270" s="68"/>
      <c r="AR270" s="71">
        <f t="shared" si="183"/>
        <v>0</v>
      </c>
      <c r="AS270" s="68"/>
      <c r="AT270" s="71">
        <f t="shared" si="184"/>
        <v>0</v>
      </c>
      <c r="AU270" s="68"/>
      <c r="AV270" s="71">
        <f t="shared" si="184"/>
        <v>0</v>
      </c>
      <c r="AW270" s="68"/>
      <c r="AX270" s="71">
        <f t="shared" si="185"/>
        <v>0</v>
      </c>
      <c r="AY270" s="68"/>
      <c r="AZ270" s="71">
        <f t="shared" si="186"/>
        <v>0</v>
      </c>
      <c r="BA270" s="68"/>
      <c r="BB270" s="71">
        <f t="shared" si="187"/>
        <v>0</v>
      </c>
      <c r="BC270" s="68"/>
      <c r="BD270" s="71">
        <f t="shared" si="188"/>
        <v>0</v>
      </c>
      <c r="BE270" s="68"/>
      <c r="BF270" s="71">
        <f t="shared" si="189"/>
        <v>0</v>
      </c>
      <c r="BG270" s="68"/>
      <c r="BH270" s="71">
        <f t="shared" si="190"/>
        <v>0</v>
      </c>
      <c r="BI270" s="68"/>
      <c r="BJ270" s="71">
        <f t="shared" si="191"/>
        <v>0</v>
      </c>
      <c r="BK270" s="68"/>
      <c r="BL270" s="71">
        <f t="shared" si="192"/>
        <v>0</v>
      </c>
      <c r="BM270" s="68"/>
      <c r="BN270" s="71">
        <f t="shared" si="193"/>
        <v>0</v>
      </c>
      <c r="BO270" s="68"/>
      <c r="BP270" s="71">
        <f t="shared" si="194"/>
        <v>0</v>
      </c>
      <c r="BQ270" s="68"/>
      <c r="BR270" s="71">
        <f t="shared" si="195"/>
        <v>0</v>
      </c>
      <c r="BS270" s="68"/>
      <c r="BT270" s="71">
        <f t="shared" si="196"/>
        <v>0</v>
      </c>
      <c r="BU270" s="68"/>
      <c r="BV270" s="71">
        <f t="shared" si="197"/>
        <v>0</v>
      </c>
      <c r="BW270" s="68"/>
      <c r="BX270" s="71">
        <f t="shared" si="198"/>
        <v>0</v>
      </c>
      <c r="BY270" s="68"/>
      <c r="BZ270" s="71">
        <f t="shared" si="198"/>
        <v>0</v>
      </c>
      <c r="CA270" s="68"/>
      <c r="CB270" s="71">
        <f t="shared" si="199"/>
        <v>0</v>
      </c>
      <c r="CC270" s="68"/>
      <c r="CD270" s="71">
        <f t="shared" si="200"/>
        <v>0</v>
      </c>
      <c r="CE270" s="68"/>
      <c r="CF270" s="71">
        <f t="shared" si="201"/>
        <v>0</v>
      </c>
      <c r="CG270" s="68"/>
      <c r="CH270" s="71">
        <f t="shared" si="202"/>
        <v>0</v>
      </c>
      <c r="CI270" s="68"/>
      <c r="CJ270" s="71">
        <f t="shared" si="203"/>
        <v>0</v>
      </c>
      <c r="CK270" s="68"/>
      <c r="CL270" s="71">
        <f t="shared" si="204"/>
        <v>0</v>
      </c>
      <c r="CM270" s="68"/>
      <c r="CN270" s="71">
        <f t="shared" si="215"/>
        <v>0</v>
      </c>
      <c r="CO270" s="68"/>
      <c r="CP270" s="71">
        <f t="shared" si="205"/>
        <v>0</v>
      </c>
      <c r="CQ270" s="68"/>
      <c r="CR270" s="71">
        <f t="shared" si="206"/>
        <v>0</v>
      </c>
      <c r="CS270" s="68"/>
      <c r="CT270" s="71">
        <f t="shared" si="207"/>
        <v>0</v>
      </c>
      <c r="CU270" s="68"/>
      <c r="CV270" s="71">
        <f t="shared" si="208"/>
        <v>0</v>
      </c>
      <c r="CW270" s="68"/>
      <c r="CX270" s="71">
        <f t="shared" si="209"/>
        <v>0</v>
      </c>
      <c r="CY270" s="68"/>
      <c r="CZ270" s="71">
        <f t="shared" si="210"/>
        <v>0</v>
      </c>
      <c r="DA270" s="68"/>
      <c r="DB270" s="71">
        <f t="shared" si="211"/>
        <v>0</v>
      </c>
      <c r="DC270" s="68"/>
      <c r="DD270" s="71">
        <f t="shared" si="212"/>
        <v>0</v>
      </c>
      <c r="DE270" s="68"/>
      <c r="DF270" s="52"/>
    </row>
    <row r="271" spans="1:110" s="9" customFormat="1" x14ac:dyDescent="0.2">
      <c r="A271" s="50">
        <v>266</v>
      </c>
      <c r="B271" s="48" t="s">
        <v>2</v>
      </c>
      <c r="C271" s="48" t="s">
        <v>2</v>
      </c>
      <c r="D271" s="56" t="s">
        <v>2</v>
      </c>
      <c r="E271" s="14"/>
      <c r="F271" s="14"/>
      <c r="G271" s="14"/>
      <c r="H271" s="14"/>
      <c r="I271" s="6">
        <f t="shared" si="213"/>
        <v>0</v>
      </c>
      <c r="J271" s="7" t="str">
        <f t="shared" si="214"/>
        <v>ERROR</v>
      </c>
      <c r="K271" s="62"/>
      <c r="L271" s="62"/>
      <c r="M271" s="62"/>
      <c r="N271" s="50"/>
      <c r="O271" s="71">
        <f t="shared" si="173"/>
        <v>0</v>
      </c>
      <c r="P271" s="69"/>
      <c r="Q271" s="71">
        <f t="shared" si="174"/>
        <v>0</v>
      </c>
      <c r="R271" s="69"/>
      <c r="S271" s="69"/>
      <c r="T271" s="71">
        <f t="shared" si="175"/>
        <v>0</v>
      </c>
      <c r="U271" s="69"/>
      <c r="V271" s="69"/>
      <c r="W271" s="71">
        <f t="shared" si="176"/>
        <v>0</v>
      </c>
      <c r="X271" s="69"/>
      <c r="Y271" s="69"/>
      <c r="Z271" s="71">
        <f t="shared" si="177"/>
        <v>0</v>
      </c>
      <c r="AA271" s="69"/>
      <c r="AB271" s="69"/>
      <c r="AC271" s="71">
        <f t="shared" si="178"/>
        <v>0</v>
      </c>
      <c r="AD271" s="69"/>
      <c r="AE271" s="69"/>
      <c r="AF271" s="71">
        <f t="shared" si="179"/>
        <v>0</v>
      </c>
      <c r="AG271" s="69"/>
      <c r="AH271" s="69"/>
      <c r="AI271" s="71">
        <f t="shared" si="180"/>
        <v>0</v>
      </c>
      <c r="AJ271" s="69"/>
      <c r="AK271" s="69"/>
      <c r="AL271" s="71">
        <f t="shared" si="181"/>
        <v>0</v>
      </c>
      <c r="AM271" s="69"/>
      <c r="AN271" s="69"/>
      <c r="AO271" s="71">
        <f t="shared" si="182"/>
        <v>0</v>
      </c>
      <c r="AP271" s="69"/>
      <c r="AQ271" s="69"/>
      <c r="AR271" s="71">
        <f t="shared" si="183"/>
        <v>0</v>
      </c>
      <c r="AS271" s="69"/>
      <c r="AT271" s="71">
        <f t="shared" si="184"/>
        <v>0</v>
      </c>
      <c r="AU271" s="69"/>
      <c r="AV271" s="71">
        <f t="shared" si="184"/>
        <v>0</v>
      </c>
      <c r="AW271" s="69"/>
      <c r="AX271" s="71">
        <f t="shared" si="185"/>
        <v>0</v>
      </c>
      <c r="AY271" s="69"/>
      <c r="AZ271" s="71">
        <f t="shared" si="186"/>
        <v>0</v>
      </c>
      <c r="BA271" s="69"/>
      <c r="BB271" s="71">
        <f t="shared" si="187"/>
        <v>0</v>
      </c>
      <c r="BC271" s="69"/>
      <c r="BD271" s="71">
        <f t="shared" si="188"/>
        <v>0</v>
      </c>
      <c r="BE271" s="69"/>
      <c r="BF271" s="71">
        <f t="shared" si="189"/>
        <v>0</v>
      </c>
      <c r="BG271" s="69"/>
      <c r="BH271" s="71">
        <f t="shared" si="190"/>
        <v>0</v>
      </c>
      <c r="BI271" s="69"/>
      <c r="BJ271" s="71">
        <f t="shared" si="191"/>
        <v>0</v>
      </c>
      <c r="BK271" s="69"/>
      <c r="BL271" s="71">
        <f t="shared" si="192"/>
        <v>0</v>
      </c>
      <c r="BM271" s="69"/>
      <c r="BN271" s="71">
        <f t="shared" si="193"/>
        <v>0</v>
      </c>
      <c r="BO271" s="69"/>
      <c r="BP271" s="71">
        <f t="shared" si="194"/>
        <v>0</v>
      </c>
      <c r="BQ271" s="69"/>
      <c r="BR271" s="71">
        <f t="shared" si="195"/>
        <v>0</v>
      </c>
      <c r="BS271" s="69"/>
      <c r="BT271" s="71">
        <f t="shared" si="196"/>
        <v>0</v>
      </c>
      <c r="BU271" s="69"/>
      <c r="BV271" s="71">
        <f t="shared" si="197"/>
        <v>0</v>
      </c>
      <c r="BW271" s="69"/>
      <c r="BX271" s="71">
        <f t="shared" si="198"/>
        <v>0</v>
      </c>
      <c r="BY271" s="69"/>
      <c r="BZ271" s="71">
        <f t="shared" si="198"/>
        <v>0</v>
      </c>
      <c r="CA271" s="69"/>
      <c r="CB271" s="71">
        <f t="shared" si="199"/>
        <v>0</v>
      </c>
      <c r="CC271" s="69"/>
      <c r="CD271" s="71">
        <f t="shared" si="200"/>
        <v>0</v>
      </c>
      <c r="CE271" s="69"/>
      <c r="CF271" s="71">
        <f t="shared" si="201"/>
        <v>0</v>
      </c>
      <c r="CG271" s="69"/>
      <c r="CH271" s="71">
        <f t="shared" si="202"/>
        <v>0</v>
      </c>
      <c r="CI271" s="69"/>
      <c r="CJ271" s="71">
        <f t="shared" si="203"/>
        <v>0</v>
      </c>
      <c r="CK271" s="69"/>
      <c r="CL271" s="71">
        <f t="shared" si="204"/>
        <v>0</v>
      </c>
      <c r="CM271" s="69"/>
      <c r="CN271" s="71">
        <f t="shared" si="215"/>
        <v>0</v>
      </c>
      <c r="CO271" s="69"/>
      <c r="CP271" s="71">
        <f t="shared" si="205"/>
        <v>0</v>
      </c>
      <c r="CQ271" s="69"/>
      <c r="CR271" s="71">
        <f t="shared" si="206"/>
        <v>0</v>
      </c>
      <c r="CS271" s="69"/>
      <c r="CT271" s="71">
        <f t="shared" si="207"/>
        <v>0</v>
      </c>
      <c r="CU271" s="69"/>
      <c r="CV271" s="71">
        <f t="shared" si="208"/>
        <v>0</v>
      </c>
      <c r="CW271" s="69"/>
      <c r="CX271" s="71">
        <f t="shared" si="209"/>
        <v>0</v>
      </c>
      <c r="CY271" s="69"/>
      <c r="CZ271" s="71">
        <f t="shared" si="210"/>
        <v>0</v>
      </c>
      <c r="DA271" s="69"/>
      <c r="DB271" s="71">
        <f t="shared" si="211"/>
        <v>0</v>
      </c>
      <c r="DC271" s="69"/>
      <c r="DD271" s="71">
        <f t="shared" si="212"/>
        <v>0</v>
      </c>
      <c r="DE271" s="69"/>
      <c r="DF271" s="52"/>
    </row>
    <row r="272" spans="1:110" s="9" customFormat="1" x14ac:dyDescent="0.2">
      <c r="A272" s="65">
        <v>267</v>
      </c>
      <c r="B272" s="5"/>
      <c r="C272" s="5"/>
      <c r="D272" s="54"/>
      <c r="E272" s="13"/>
      <c r="F272" s="13"/>
      <c r="G272" s="13"/>
      <c r="H272" s="13"/>
      <c r="I272" s="6">
        <f t="shared" si="213"/>
        <v>0</v>
      </c>
      <c r="J272" s="7" t="str">
        <f t="shared" si="214"/>
        <v>ERROR</v>
      </c>
      <c r="K272" s="61"/>
      <c r="L272" s="61"/>
      <c r="M272" s="61"/>
      <c r="N272" s="50"/>
      <c r="O272" s="71">
        <f t="shared" si="173"/>
        <v>0</v>
      </c>
      <c r="P272" s="68"/>
      <c r="Q272" s="71">
        <f t="shared" si="174"/>
        <v>0</v>
      </c>
      <c r="R272" s="68"/>
      <c r="S272" s="68"/>
      <c r="T272" s="71">
        <f t="shared" si="175"/>
        <v>0</v>
      </c>
      <c r="U272" s="68"/>
      <c r="V272" s="68"/>
      <c r="W272" s="71">
        <f t="shared" si="176"/>
        <v>0</v>
      </c>
      <c r="X272" s="68"/>
      <c r="Y272" s="68"/>
      <c r="Z272" s="71">
        <f t="shared" si="177"/>
        <v>0</v>
      </c>
      <c r="AA272" s="68"/>
      <c r="AB272" s="68"/>
      <c r="AC272" s="71">
        <f t="shared" si="178"/>
        <v>0</v>
      </c>
      <c r="AD272" s="68"/>
      <c r="AE272" s="68"/>
      <c r="AF272" s="71">
        <f t="shared" si="179"/>
        <v>0</v>
      </c>
      <c r="AG272" s="68"/>
      <c r="AH272" s="68"/>
      <c r="AI272" s="71">
        <f t="shared" si="180"/>
        <v>0</v>
      </c>
      <c r="AJ272" s="68"/>
      <c r="AK272" s="68"/>
      <c r="AL272" s="71">
        <f t="shared" si="181"/>
        <v>0</v>
      </c>
      <c r="AM272" s="68"/>
      <c r="AN272" s="68"/>
      <c r="AO272" s="71">
        <f t="shared" si="182"/>
        <v>0</v>
      </c>
      <c r="AP272" s="68"/>
      <c r="AQ272" s="68"/>
      <c r="AR272" s="71">
        <f t="shared" si="183"/>
        <v>0</v>
      </c>
      <c r="AS272" s="68"/>
      <c r="AT272" s="71">
        <f t="shared" si="184"/>
        <v>0</v>
      </c>
      <c r="AU272" s="68"/>
      <c r="AV272" s="71">
        <f t="shared" si="184"/>
        <v>0</v>
      </c>
      <c r="AW272" s="68"/>
      <c r="AX272" s="71">
        <f t="shared" si="185"/>
        <v>0</v>
      </c>
      <c r="AY272" s="68"/>
      <c r="AZ272" s="71">
        <f t="shared" si="186"/>
        <v>0</v>
      </c>
      <c r="BA272" s="68"/>
      <c r="BB272" s="71">
        <f t="shared" si="187"/>
        <v>0</v>
      </c>
      <c r="BC272" s="68"/>
      <c r="BD272" s="71">
        <f t="shared" si="188"/>
        <v>0</v>
      </c>
      <c r="BE272" s="68"/>
      <c r="BF272" s="71">
        <f t="shared" si="189"/>
        <v>0</v>
      </c>
      <c r="BG272" s="68"/>
      <c r="BH272" s="71">
        <f t="shared" si="190"/>
        <v>0</v>
      </c>
      <c r="BI272" s="68"/>
      <c r="BJ272" s="71">
        <f t="shared" si="191"/>
        <v>0</v>
      </c>
      <c r="BK272" s="68"/>
      <c r="BL272" s="71">
        <f t="shared" si="192"/>
        <v>0</v>
      </c>
      <c r="BM272" s="68"/>
      <c r="BN272" s="71">
        <f t="shared" si="193"/>
        <v>0</v>
      </c>
      <c r="BO272" s="68"/>
      <c r="BP272" s="71">
        <f t="shared" si="194"/>
        <v>0</v>
      </c>
      <c r="BQ272" s="68"/>
      <c r="BR272" s="71">
        <f t="shared" si="195"/>
        <v>0</v>
      </c>
      <c r="BS272" s="68"/>
      <c r="BT272" s="71">
        <f t="shared" si="196"/>
        <v>0</v>
      </c>
      <c r="BU272" s="68"/>
      <c r="BV272" s="71">
        <f t="shared" si="197"/>
        <v>0</v>
      </c>
      <c r="BW272" s="68"/>
      <c r="BX272" s="71">
        <f t="shared" si="198"/>
        <v>0</v>
      </c>
      <c r="BY272" s="68"/>
      <c r="BZ272" s="71">
        <f t="shared" si="198"/>
        <v>0</v>
      </c>
      <c r="CA272" s="68"/>
      <c r="CB272" s="71">
        <f t="shared" si="199"/>
        <v>0</v>
      </c>
      <c r="CC272" s="68"/>
      <c r="CD272" s="71">
        <f t="shared" si="200"/>
        <v>0</v>
      </c>
      <c r="CE272" s="68"/>
      <c r="CF272" s="71">
        <f t="shared" si="201"/>
        <v>0</v>
      </c>
      <c r="CG272" s="68"/>
      <c r="CH272" s="71">
        <f t="shared" si="202"/>
        <v>0</v>
      </c>
      <c r="CI272" s="68"/>
      <c r="CJ272" s="71">
        <f t="shared" si="203"/>
        <v>0</v>
      </c>
      <c r="CK272" s="68"/>
      <c r="CL272" s="71">
        <f t="shared" si="204"/>
        <v>0</v>
      </c>
      <c r="CM272" s="68"/>
      <c r="CN272" s="71">
        <f t="shared" si="215"/>
        <v>0</v>
      </c>
      <c r="CO272" s="68"/>
      <c r="CP272" s="71">
        <f t="shared" si="205"/>
        <v>0</v>
      </c>
      <c r="CQ272" s="68"/>
      <c r="CR272" s="71">
        <f t="shared" si="206"/>
        <v>0</v>
      </c>
      <c r="CS272" s="68"/>
      <c r="CT272" s="71">
        <f t="shared" si="207"/>
        <v>0</v>
      </c>
      <c r="CU272" s="68"/>
      <c r="CV272" s="71">
        <f t="shared" si="208"/>
        <v>0</v>
      </c>
      <c r="CW272" s="68"/>
      <c r="CX272" s="71">
        <f t="shared" si="209"/>
        <v>0</v>
      </c>
      <c r="CY272" s="68"/>
      <c r="CZ272" s="71">
        <f t="shared" si="210"/>
        <v>0</v>
      </c>
      <c r="DA272" s="68"/>
      <c r="DB272" s="71">
        <f t="shared" si="211"/>
        <v>0</v>
      </c>
      <c r="DC272" s="68"/>
      <c r="DD272" s="71">
        <f t="shared" si="212"/>
        <v>0</v>
      </c>
      <c r="DE272" s="68"/>
      <c r="DF272" s="52"/>
    </row>
    <row r="273" spans="1:110" s="9" customFormat="1" x14ac:dyDescent="0.2">
      <c r="A273" s="50">
        <v>268</v>
      </c>
      <c r="B273" s="48" t="s">
        <v>2</v>
      </c>
      <c r="C273" s="48" t="s">
        <v>2</v>
      </c>
      <c r="D273" s="56" t="s">
        <v>2</v>
      </c>
      <c r="E273" s="14"/>
      <c r="F273" s="14"/>
      <c r="G273" s="14"/>
      <c r="H273" s="14"/>
      <c r="I273" s="6">
        <f t="shared" si="213"/>
        <v>0</v>
      </c>
      <c r="J273" s="7" t="str">
        <f t="shared" si="214"/>
        <v>ERROR</v>
      </c>
      <c r="K273" s="62"/>
      <c r="L273" s="62"/>
      <c r="M273" s="62"/>
      <c r="N273" s="50"/>
      <c r="O273" s="71">
        <f t="shared" si="173"/>
        <v>0</v>
      </c>
      <c r="P273" s="69"/>
      <c r="Q273" s="71">
        <f t="shared" si="174"/>
        <v>0</v>
      </c>
      <c r="R273" s="69"/>
      <c r="S273" s="69"/>
      <c r="T273" s="71">
        <f t="shared" si="175"/>
        <v>0</v>
      </c>
      <c r="U273" s="69"/>
      <c r="V273" s="69"/>
      <c r="W273" s="71">
        <f t="shared" si="176"/>
        <v>0</v>
      </c>
      <c r="X273" s="69"/>
      <c r="Y273" s="69"/>
      <c r="Z273" s="71">
        <f t="shared" si="177"/>
        <v>0</v>
      </c>
      <c r="AA273" s="69"/>
      <c r="AB273" s="69"/>
      <c r="AC273" s="71">
        <f t="shared" si="178"/>
        <v>0</v>
      </c>
      <c r="AD273" s="69"/>
      <c r="AE273" s="69"/>
      <c r="AF273" s="71">
        <f t="shared" si="179"/>
        <v>0</v>
      </c>
      <c r="AG273" s="69"/>
      <c r="AH273" s="69"/>
      <c r="AI273" s="71">
        <f t="shared" si="180"/>
        <v>0</v>
      </c>
      <c r="AJ273" s="69"/>
      <c r="AK273" s="69"/>
      <c r="AL273" s="71">
        <f t="shared" si="181"/>
        <v>0</v>
      </c>
      <c r="AM273" s="69"/>
      <c r="AN273" s="69"/>
      <c r="AO273" s="71">
        <f t="shared" si="182"/>
        <v>0</v>
      </c>
      <c r="AP273" s="69"/>
      <c r="AQ273" s="69"/>
      <c r="AR273" s="71">
        <f t="shared" si="183"/>
        <v>0</v>
      </c>
      <c r="AS273" s="69"/>
      <c r="AT273" s="71">
        <f t="shared" si="184"/>
        <v>0</v>
      </c>
      <c r="AU273" s="69"/>
      <c r="AV273" s="71">
        <f t="shared" si="184"/>
        <v>0</v>
      </c>
      <c r="AW273" s="69"/>
      <c r="AX273" s="71">
        <f t="shared" si="185"/>
        <v>0</v>
      </c>
      <c r="AY273" s="69"/>
      <c r="AZ273" s="71">
        <f t="shared" si="186"/>
        <v>0</v>
      </c>
      <c r="BA273" s="69"/>
      <c r="BB273" s="71">
        <f t="shared" si="187"/>
        <v>0</v>
      </c>
      <c r="BC273" s="69"/>
      <c r="BD273" s="71">
        <f t="shared" si="188"/>
        <v>0</v>
      </c>
      <c r="BE273" s="69"/>
      <c r="BF273" s="71">
        <f t="shared" si="189"/>
        <v>0</v>
      </c>
      <c r="BG273" s="69"/>
      <c r="BH273" s="71">
        <f t="shared" si="190"/>
        <v>0</v>
      </c>
      <c r="BI273" s="69"/>
      <c r="BJ273" s="71">
        <f t="shared" si="191"/>
        <v>0</v>
      </c>
      <c r="BK273" s="69"/>
      <c r="BL273" s="71">
        <f t="shared" si="192"/>
        <v>0</v>
      </c>
      <c r="BM273" s="69"/>
      <c r="BN273" s="71">
        <f t="shared" si="193"/>
        <v>0</v>
      </c>
      <c r="BO273" s="69"/>
      <c r="BP273" s="71">
        <f t="shared" si="194"/>
        <v>0</v>
      </c>
      <c r="BQ273" s="69"/>
      <c r="BR273" s="71">
        <f t="shared" si="195"/>
        <v>0</v>
      </c>
      <c r="BS273" s="69"/>
      <c r="BT273" s="71">
        <f t="shared" si="196"/>
        <v>0</v>
      </c>
      <c r="BU273" s="69"/>
      <c r="BV273" s="71">
        <f t="shared" si="197"/>
        <v>0</v>
      </c>
      <c r="BW273" s="69"/>
      <c r="BX273" s="71">
        <f t="shared" si="198"/>
        <v>0</v>
      </c>
      <c r="BY273" s="69"/>
      <c r="BZ273" s="71">
        <f t="shared" si="198"/>
        <v>0</v>
      </c>
      <c r="CA273" s="69"/>
      <c r="CB273" s="71">
        <f t="shared" si="199"/>
        <v>0</v>
      </c>
      <c r="CC273" s="69"/>
      <c r="CD273" s="71">
        <f t="shared" si="200"/>
        <v>0</v>
      </c>
      <c r="CE273" s="69"/>
      <c r="CF273" s="71">
        <f t="shared" si="201"/>
        <v>0</v>
      </c>
      <c r="CG273" s="69"/>
      <c r="CH273" s="71">
        <f t="shared" si="202"/>
        <v>0</v>
      </c>
      <c r="CI273" s="69"/>
      <c r="CJ273" s="71">
        <f t="shared" si="203"/>
        <v>0</v>
      </c>
      <c r="CK273" s="69"/>
      <c r="CL273" s="71">
        <f t="shared" si="204"/>
        <v>0</v>
      </c>
      <c r="CM273" s="69"/>
      <c r="CN273" s="71">
        <f t="shared" si="215"/>
        <v>0</v>
      </c>
      <c r="CO273" s="69"/>
      <c r="CP273" s="71">
        <f t="shared" si="205"/>
        <v>0</v>
      </c>
      <c r="CQ273" s="69"/>
      <c r="CR273" s="71">
        <f t="shared" si="206"/>
        <v>0</v>
      </c>
      <c r="CS273" s="69"/>
      <c r="CT273" s="71">
        <f t="shared" si="207"/>
        <v>0</v>
      </c>
      <c r="CU273" s="69"/>
      <c r="CV273" s="71">
        <f t="shared" si="208"/>
        <v>0</v>
      </c>
      <c r="CW273" s="69"/>
      <c r="CX273" s="71">
        <f t="shared" si="209"/>
        <v>0</v>
      </c>
      <c r="CY273" s="69"/>
      <c r="CZ273" s="71">
        <f t="shared" si="210"/>
        <v>0</v>
      </c>
      <c r="DA273" s="69"/>
      <c r="DB273" s="71">
        <f t="shared" si="211"/>
        <v>0</v>
      </c>
      <c r="DC273" s="69"/>
      <c r="DD273" s="71">
        <f t="shared" si="212"/>
        <v>0</v>
      </c>
      <c r="DE273" s="69"/>
      <c r="DF273" s="52"/>
    </row>
    <row r="274" spans="1:110" s="9" customFormat="1" x14ac:dyDescent="0.2">
      <c r="A274" s="65">
        <v>269</v>
      </c>
      <c r="B274" s="5"/>
      <c r="C274" s="5"/>
      <c r="D274" s="54"/>
      <c r="E274" s="13"/>
      <c r="F274" s="13"/>
      <c r="G274" s="13"/>
      <c r="H274" s="13"/>
      <c r="I274" s="6">
        <f t="shared" si="213"/>
        <v>0</v>
      </c>
      <c r="J274" s="7" t="str">
        <f t="shared" si="214"/>
        <v>ERROR</v>
      </c>
      <c r="K274" s="61"/>
      <c r="L274" s="61"/>
      <c r="M274" s="61"/>
      <c r="N274" s="50"/>
      <c r="O274" s="71">
        <f t="shared" si="173"/>
        <v>0</v>
      </c>
      <c r="P274" s="68"/>
      <c r="Q274" s="71">
        <f t="shared" si="174"/>
        <v>0</v>
      </c>
      <c r="R274" s="68"/>
      <c r="S274" s="68"/>
      <c r="T274" s="71">
        <f t="shared" si="175"/>
        <v>0</v>
      </c>
      <c r="U274" s="68"/>
      <c r="V274" s="68"/>
      <c r="W274" s="71">
        <f t="shared" si="176"/>
        <v>0</v>
      </c>
      <c r="X274" s="68"/>
      <c r="Y274" s="68"/>
      <c r="Z274" s="71">
        <f t="shared" si="177"/>
        <v>0</v>
      </c>
      <c r="AA274" s="68"/>
      <c r="AB274" s="68"/>
      <c r="AC274" s="71">
        <f t="shared" si="178"/>
        <v>0</v>
      </c>
      <c r="AD274" s="68"/>
      <c r="AE274" s="68"/>
      <c r="AF274" s="71">
        <f t="shared" si="179"/>
        <v>0</v>
      </c>
      <c r="AG274" s="68"/>
      <c r="AH274" s="68"/>
      <c r="AI274" s="71">
        <f t="shared" si="180"/>
        <v>0</v>
      </c>
      <c r="AJ274" s="68"/>
      <c r="AK274" s="68"/>
      <c r="AL274" s="71">
        <f t="shared" si="181"/>
        <v>0</v>
      </c>
      <c r="AM274" s="68"/>
      <c r="AN274" s="68"/>
      <c r="AO274" s="71">
        <f t="shared" si="182"/>
        <v>0</v>
      </c>
      <c r="AP274" s="68"/>
      <c r="AQ274" s="68"/>
      <c r="AR274" s="71">
        <f t="shared" si="183"/>
        <v>0</v>
      </c>
      <c r="AS274" s="68"/>
      <c r="AT274" s="71">
        <f t="shared" si="184"/>
        <v>0</v>
      </c>
      <c r="AU274" s="68"/>
      <c r="AV274" s="71">
        <f t="shared" si="184"/>
        <v>0</v>
      </c>
      <c r="AW274" s="68"/>
      <c r="AX274" s="71">
        <f t="shared" si="185"/>
        <v>0</v>
      </c>
      <c r="AY274" s="68"/>
      <c r="AZ274" s="71">
        <f t="shared" si="186"/>
        <v>0</v>
      </c>
      <c r="BA274" s="68"/>
      <c r="BB274" s="71">
        <f t="shared" si="187"/>
        <v>0</v>
      </c>
      <c r="BC274" s="68"/>
      <c r="BD274" s="71">
        <f t="shared" si="188"/>
        <v>0</v>
      </c>
      <c r="BE274" s="68"/>
      <c r="BF274" s="71">
        <f t="shared" si="189"/>
        <v>0</v>
      </c>
      <c r="BG274" s="68"/>
      <c r="BH274" s="71">
        <f t="shared" si="190"/>
        <v>0</v>
      </c>
      <c r="BI274" s="68"/>
      <c r="BJ274" s="71">
        <f t="shared" si="191"/>
        <v>0</v>
      </c>
      <c r="BK274" s="68"/>
      <c r="BL274" s="71">
        <f t="shared" si="192"/>
        <v>0</v>
      </c>
      <c r="BM274" s="68"/>
      <c r="BN274" s="71">
        <f t="shared" si="193"/>
        <v>0</v>
      </c>
      <c r="BO274" s="68"/>
      <c r="BP274" s="71">
        <f t="shared" si="194"/>
        <v>0</v>
      </c>
      <c r="BQ274" s="68"/>
      <c r="BR274" s="71">
        <f t="shared" si="195"/>
        <v>0</v>
      </c>
      <c r="BS274" s="68"/>
      <c r="BT274" s="71">
        <f t="shared" si="196"/>
        <v>0</v>
      </c>
      <c r="BU274" s="68"/>
      <c r="BV274" s="71">
        <f t="shared" si="197"/>
        <v>0</v>
      </c>
      <c r="BW274" s="68"/>
      <c r="BX274" s="71">
        <f t="shared" si="198"/>
        <v>0</v>
      </c>
      <c r="BY274" s="68"/>
      <c r="BZ274" s="71">
        <f t="shared" si="198"/>
        <v>0</v>
      </c>
      <c r="CA274" s="68"/>
      <c r="CB274" s="71">
        <f t="shared" si="199"/>
        <v>0</v>
      </c>
      <c r="CC274" s="68"/>
      <c r="CD274" s="71">
        <f t="shared" si="200"/>
        <v>0</v>
      </c>
      <c r="CE274" s="68"/>
      <c r="CF274" s="71">
        <f t="shared" si="201"/>
        <v>0</v>
      </c>
      <c r="CG274" s="68"/>
      <c r="CH274" s="71">
        <f t="shared" si="202"/>
        <v>0</v>
      </c>
      <c r="CI274" s="68"/>
      <c r="CJ274" s="71">
        <f t="shared" si="203"/>
        <v>0</v>
      </c>
      <c r="CK274" s="68"/>
      <c r="CL274" s="71">
        <f t="shared" si="204"/>
        <v>0</v>
      </c>
      <c r="CM274" s="68"/>
      <c r="CN274" s="71">
        <f t="shared" si="215"/>
        <v>0</v>
      </c>
      <c r="CO274" s="68"/>
      <c r="CP274" s="71">
        <f t="shared" si="205"/>
        <v>0</v>
      </c>
      <c r="CQ274" s="68"/>
      <c r="CR274" s="71">
        <f t="shared" si="206"/>
        <v>0</v>
      </c>
      <c r="CS274" s="68"/>
      <c r="CT274" s="71">
        <f t="shared" si="207"/>
        <v>0</v>
      </c>
      <c r="CU274" s="68"/>
      <c r="CV274" s="71">
        <f t="shared" si="208"/>
        <v>0</v>
      </c>
      <c r="CW274" s="68"/>
      <c r="CX274" s="71">
        <f t="shared" si="209"/>
        <v>0</v>
      </c>
      <c r="CY274" s="68"/>
      <c r="CZ274" s="71">
        <f t="shared" si="210"/>
        <v>0</v>
      </c>
      <c r="DA274" s="68"/>
      <c r="DB274" s="71">
        <f t="shared" si="211"/>
        <v>0</v>
      </c>
      <c r="DC274" s="68"/>
      <c r="DD274" s="71">
        <f t="shared" si="212"/>
        <v>0</v>
      </c>
      <c r="DE274" s="68"/>
      <c r="DF274" s="52"/>
    </row>
    <row r="275" spans="1:110" s="9" customFormat="1" x14ac:dyDescent="0.2">
      <c r="A275" s="50">
        <v>270</v>
      </c>
      <c r="B275" s="48" t="s">
        <v>2</v>
      </c>
      <c r="C275" s="48" t="s">
        <v>2</v>
      </c>
      <c r="D275" s="56" t="s">
        <v>2</v>
      </c>
      <c r="E275" s="14"/>
      <c r="F275" s="14"/>
      <c r="G275" s="14"/>
      <c r="H275" s="14"/>
      <c r="I275" s="6">
        <f t="shared" si="213"/>
        <v>0</v>
      </c>
      <c r="J275" s="7" t="str">
        <f t="shared" si="214"/>
        <v>ERROR</v>
      </c>
      <c r="K275" s="62"/>
      <c r="L275" s="62"/>
      <c r="M275" s="62"/>
      <c r="N275" s="50"/>
      <c r="O275" s="71">
        <f t="shared" si="173"/>
        <v>0</v>
      </c>
      <c r="P275" s="69"/>
      <c r="Q275" s="71">
        <f t="shared" si="174"/>
        <v>0</v>
      </c>
      <c r="R275" s="69"/>
      <c r="S275" s="69"/>
      <c r="T275" s="71">
        <f t="shared" si="175"/>
        <v>0</v>
      </c>
      <c r="U275" s="69"/>
      <c r="V275" s="69"/>
      <c r="W275" s="71">
        <f t="shared" si="176"/>
        <v>0</v>
      </c>
      <c r="X275" s="69"/>
      <c r="Y275" s="69"/>
      <c r="Z275" s="71">
        <f t="shared" si="177"/>
        <v>0</v>
      </c>
      <c r="AA275" s="69"/>
      <c r="AB275" s="69"/>
      <c r="AC275" s="71">
        <f t="shared" si="178"/>
        <v>0</v>
      </c>
      <c r="AD275" s="69"/>
      <c r="AE275" s="69"/>
      <c r="AF275" s="71">
        <f t="shared" si="179"/>
        <v>0</v>
      </c>
      <c r="AG275" s="69"/>
      <c r="AH275" s="69"/>
      <c r="AI275" s="71">
        <f t="shared" si="180"/>
        <v>0</v>
      </c>
      <c r="AJ275" s="69"/>
      <c r="AK275" s="69"/>
      <c r="AL275" s="71">
        <f t="shared" si="181"/>
        <v>0</v>
      </c>
      <c r="AM275" s="69"/>
      <c r="AN275" s="69"/>
      <c r="AO275" s="71">
        <f t="shared" si="182"/>
        <v>0</v>
      </c>
      <c r="AP275" s="69"/>
      <c r="AQ275" s="69"/>
      <c r="AR275" s="71">
        <f t="shared" si="183"/>
        <v>0</v>
      </c>
      <c r="AS275" s="69"/>
      <c r="AT275" s="71">
        <f t="shared" si="184"/>
        <v>0</v>
      </c>
      <c r="AU275" s="69"/>
      <c r="AV275" s="71">
        <f t="shared" si="184"/>
        <v>0</v>
      </c>
      <c r="AW275" s="69"/>
      <c r="AX275" s="71">
        <f t="shared" si="185"/>
        <v>0</v>
      </c>
      <c r="AY275" s="69"/>
      <c r="AZ275" s="71">
        <f t="shared" si="186"/>
        <v>0</v>
      </c>
      <c r="BA275" s="69"/>
      <c r="BB275" s="71">
        <f t="shared" si="187"/>
        <v>0</v>
      </c>
      <c r="BC275" s="69"/>
      <c r="BD275" s="71">
        <f t="shared" si="188"/>
        <v>0</v>
      </c>
      <c r="BE275" s="69"/>
      <c r="BF275" s="71">
        <f t="shared" si="189"/>
        <v>0</v>
      </c>
      <c r="BG275" s="69"/>
      <c r="BH275" s="71">
        <f t="shared" si="190"/>
        <v>0</v>
      </c>
      <c r="BI275" s="69"/>
      <c r="BJ275" s="71">
        <f t="shared" si="191"/>
        <v>0</v>
      </c>
      <c r="BK275" s="69"/>
      <c r="BL275" s="71">
        <f t="shared" si="192"/>
        <v>0</v>
      </c>
      <c r="BM275" s="69"/>
      <c r="BN275" s="71">
        <f t="shared" si="193"/>
        <v>0</v>
      </c>
      <c r="BO275" s="69"/>
      <c r="BP275" s="71">
        <f t="shared" si="194"/>
        <v>0</v>
      </c>
      <c r="BQ275" s="69"/>
      <c r="BR275" s="71">
        <f t="shared" si="195"/>
        <v>0</v>
      </c>
      <c r="BS275" s="69"/>
      <c r="BT275" s="71">
        <f t="shared" si="196"/>
        <v>0</v>
      </c>
      <c r="BU275" s="69"/>
      <c r="BV275" s="71">
        <f t="shared" si="197"/>
        <v>0</v>
      </c>
      <c r="BW275" s="69"/>
      <c r="BX275" s="71">
        <f t="shared" si="198"/>
        <v>0</v>
      </c>
      <c r="BY275" s="69"/>
      <c r="BZ275" s="71">
        <f t="shared" si="198"/>
        <v>0</v>
      </c>
      <c r="CA275" s="69"/>
      <c r="CB275" s="71">
        <f t="shared" si="199"/>
        <v>0</v>
      </c>
      <c r="CC275" s="69"/>
      <c r="CD275" s="71">
        <f t="shared" si="200"/>
        <v>0</v>
      </c>
      <c r="CE275" s="69"/>
      <c r="CF275" s="71">
        <f t="shared" si="201"/>
        <v>0</v>
      </c>
      <c r="CG275" s="69"/>
      <c r="CH275" s="71">
        <f t="shared" si="202"/>
        <v>0</v>
      </c>
      <c r="CI275" s="69"/>
      <c r="CJ275" s="71">
        <f t="shared" si="203"/>
        <v>0</v>
      </c>
      <c r="CK275" s="69"/>
      <c r="CL275" s="71">
        <f t="shared" si="204"/>
        <v>0</v>
      </c>
      <c r="CM275" s="69"/>
      <c r="CN275" s="71">
        <f t="shared" si="215"/>
        <v>0</v>
      </c>
      <c r="CO275" s="69"/>
      <c r="CP275" s="71">
        <f t="shared" si="205"/>
        <v>0</v>
      </c>
      <c r="CQ275" s="69"/>
      <c r="CR275" s="71">
        <f t="shared" si="206"/>
        <v>0</v>
      </c>
      <c r="CS275" s="69"/>
      <c r="CT275" s="71">
        <f t="shared" si="207"/>
        <v>0</v>
      </c>
      <c r="CU275" s="69"/>
      <c r="CV275" s="71">
        <f t="shared" si="208"/>
        <v>0</v>
      </c>
      <c r="CW275" s="69"/>
      <c r="CX275" s="71">
        <f t="shared" si="209"/>
        <v>0</v>
      </c>
      <c r="CY275" s="69"/>
      <c r="CZ275" s="71">
        <f t="shared" si="210"/>
        <v>0</v>
      </c>
      <c r="DA275" s="69"/>
      <c r="DB275" s="71">
        <f t="shared" si="211"/>
        <v>0</v>
      </c>
      <c r="DC275" s="69"/>
      <c r="DD275" s="71">
        <f t="shared" si="212"/>
        <v>0</v>
      </c>
      <c r="DE275" s="69"/>
      <c r="DF275" s="52"/>
    </row>
    <row r="276" spans="1:110" s="9" customFormat="1" x14ac:dyDescent="0.2">
      <c r="A276" s="65">
        <v>271</v>
      </c>
      <c r="B276" s="5"/>
      <c r="C276" s="5"/>
      <c r="D276" s="54"/>
      <c r="E276" s="13"/>
      <c r="F276" s="13"/>
      <c r="G276" s="13"/>
      <c r="H276" s="13"/>
      <c r="I276" s="6">
        <f t="shared" si="213"/>
        <v>0</v>
      </c>
      <c r="J276" s="7" t="str">
        <f t="shared" si="214"/>
        <v>ERROR</v>
      </c>
      <c r="K276" s="61"/>
      <c r="L276" s="61"/>
      <c r="M276" s="61"/>
      <c r="N276" s="50"/>
      <c r="O276" s="71">
        <f t="shared" si="173"/>
        <v>0</v>
      </c>
      <c r="P276" s="68"/>
      <c r="Q276" s="71">
        <f t="shared" si="174"/>
        <v>0</v>
      </c>
      <c r="R276" s="68"/>
      <c r="S276" s="68"/>
      <c r="T276" s="71">
        <f t="shared" si="175"/>
        <v>0</v>
      </c>
      <c r="U276" s="68"/>
      <c r="V276" s="68"/>
      <c r="W276" s="71">
        <f t="shared" si="176"/>
        <v>0</v>
      </c>
      <c r="X276" s="68"/>
      <c r="Y276" s="68"/>
      <c r="Z276" s="71">
        <f t="shared" si="177"/>
        <v>0</v>
      </c>
      <c r="AA276" s="68"/>
      <c r="AB276" s="68"/>
      <c r="AC276" s="71">
        <f t="shared" si="178"/>
        <v>0</v>
      </c>
      <c r="AD276" s="68"/>
      <c r="AE276" s="68"/>
      <c r="AF276" s="71">
        <f t="shared" si="179"/>
        <v>0</v>
      </c>
      <c r="AG276" s="68"/>
      <c r="AH276" s="68"/>
      <c r="AI276" s="71">
        <f t="shared" si="180"/>
        <v>0</v>
      </c>
      <c r="AJ276" s="68"/>
      <c r="AK276" s="68"/>
      <c r="AL276" s="71">
        <f t="shared" si="181"/>
        <v>0</v>
      </c>
      <c r="AM276" s="68"/>
      <c r="AN276" s="68"/>
      <c r="AO276" s="71">
        <f t="shared" si="182"/>
        <v>0</v>
      </c>
      <c r="AP276" s="68"/>
      <c r="AQ276" s="68"/>
      <c r="AR276" s="71">
        <f t="shared" si="183"/>
        <v>0</v>
      </c>
      <c r="AS276" s="68"/>
      <c r="AT276" s="71">
        <f t="shared" si="184"/>
        <v>0</v>
      </c>
      <c r="AU276" s="68"/>
      <c r="AV276" s="71">
        <f t="shared" si="184"/>
        <v>0</v>
      </c>
      <c r="AW276" s="68"/>
      <c r="AX276" s="71">
        <f t="shared" si="185"/>
        <v>0</v>
      </c>
      <c r="AY276" s="68"/>
      <c r="AZ276" s="71">
        <f t="shared" si="186"/>
        <v>0</v>
      </c>
      <c r="BA276" s="68"/>
      <c r="BB276" s="71">
        <f t="shared" si="187"/>
        <v>0</v>
      </c>
      <c r="BC276" s="68"/>
      <c r="BD276" s="71">
        <f t="shared" si="188"/>
        <v>0</v>
      </c>
      <c r="BE276" s="68"/>
      <c r="BF276" s="71">
        <f t="shared" si="189"/>
        <v>0</v>
      </c>
      <c r="BG276" s="68"/>
      <c r="BH276" s="71">
        <f t="shared" si="190"/>
        <v>0</v>
      </c>
      <c r="BI276" s="68"/>
      <c r="BJ276" s="71">
        <f t="shared" si="191"/>
        <v>0</v>
      </c>
      <c r="BK276" s="68"/>
      <c r="BL276" s="71">
        <f t="shared" si="192"/>
        <v>0</v>
      </c>
      <c r="BM276" s="68"/>
      <c r="BN276" s="71">
        <f t="shared" si="193"/>
        <v>0</v>
      </c>
      <c r="BO276" s="68"/>
      <c r="BP276" s="71">
        <f t="shared" si="194"/>
        <v>0</v>
      </c>
      <c r="BQ276" s="68"/>
      <c r="BR276" s="71">
        <f t="shared" si="195"/>
        <v>0</v>
      </c>
      <c r="BS276" s="68"/>
      <c r="BT276" s="71">
        <f t="shared" si="196"/>
        <v>0</v>
      </c>
      <c r="BU276" s="68"/>
      <c r="BV276" s="71">
        <f t="shared" si="197"/>
        <v>0</v>
      </c>
      <c r="BW276" s="68"/>
      <c r="BX276" s="71">
        <f t="shared" si="198"/>
        <v>0</v>
      </c>
      <c r="BY276" s="68"/>
      <c r="BZ276" s="71">
        <f t="shared" si="198"/>
        <v>0</v>
      </c>
      <c r="CA276" s="68"/>
      <c r="CB276" s="71">
        <f t="shared" si="199"/>
        <v>0</v>
      </c>
      <c r="CC276" s="68"/>
      <c r="CD276" s="71">
        <f t="shared" si="200"/>
        <v>0</v>
      </c>
      <c r="CE276" s="68"/>
      <c r="CF276" s="71">
        <f t="shared" si="201"/>
        <v>0</v>
      </c>
      <c r="CG276" s="68"/>
      <c r="CH276" s="71">
        <f t="shared" si="202"/>
        <v>0</v>
      </c>
      <c r="CI276" s="68"/>
      <c r="CJ276" s="71">
        <f t="shared" si="203"/>
        <v>0</v>
      </c>
      <c r="CK276" s="68"/>
      <c r="CL276" s="71">
        <f t="shared" si="204"/>
        <v>0</v>
      </c>
      <c r="CM276" s="68"/>
      <c r="CN276" s="71">
        <f t="shared" si="215"/>
        <v>0</v>
      </c>
      <c r="CO276" s="68"/>
      <c r="CP276" s="71">
        <f t="shared" si="205"/>
        <v>0</v>
      </c>
      <c r="CQ276" s="68"/>
      <c r="CR276" s="71">
        <f t="shared" si="206"/>
        <v>0</v>
      </c>
      <c r="CS276" s="68"/>
      <c r="CT276" s="71">
        <f t="shared" si="207"/>
        <v>0</v>
      </c>
      <c r="CU276" s="68"/>
      <c r="CV276" s="71">
        <f t="shared" si="208"/>
        <v>0</v>
      </c>
      <c r="CW276" s="68"/>
      <c r="CX276" s="71">
        <f t="shared" si="209"/>
        <v>0</v>
      </c>
      <c r="CY276" s="68"/>
      <c r="CZ276" s="71">
        <f t="shared" si="210"/>
        <v>0</v>
      </c>
      <c r="DA276" s="68"/>
      <c r="DB276" s="71">
        <f t="shared" si="211"/>
        <v>0</v>
      </c>
      <c r="DC276" s="68"/>
      <c r="DD276" s="71">
        <f t="shared" si="212"/>
        <v>0</v>
      </c>
      <c r="DE276" s="68"/>
      <c r="DF276" s="52"/>
    </row>
    <row r="277" spans="1:110" s="9" customFormat="1" x14ac:dyDescent="0.2">
      <c r="A277" s="50">
        <v>272</v>
      </c>
      <c r="B277" s="48" t="s">
        <v>2</v>
      </c>
      <c r="C277" s="48" t="s">
        <v>2</v>
      </c>
      <c r="D277" s="56" t="s">
        <v>2</v>
      </c>
      <c r="E277" s="14"/>
      <c r="F277" s="14"/>
      <c r="G277" s="14"/>
      <c r="H277" s="14"/>
      <c r="I277" s="6">
        <f t="shared" si="213"/>
        <v>0</v>
      </c>
      <c r="J277" s="7" t="str">
        <f t="shared" si="214"/>
        <v>ERROR</v>
      </c>
      <c r="K277" s="62"/>
      <c r="L277" s="62"/>
      <c r="M277" s="62"/>
      <c r="N277" s="50"/>
      <c r="O277" s="71">
        <f t="shared" si="173"/>
        <v>0</v>
      </c>
      <c r="P277" s="69"/>
      <c r="Q277" s="71">
        <f t="shared" si="174"/>
        <v>0</v>
      </c>
      <c r="R277" s="69"/>
      <c r="S277" s="69"/>
      <c r="T277" s="71">
        <f t="shared" si="175"/>
        <v>0</v>
      </c>
      <c r="U277" s="69"/>
      <c r="V277" s="69"/>
      <c r="W277" s="71">
        <f t="shared" si="176"/>
        <v>0</v>
      </c>
      <c r="X277" s="69"/>
      <c r="Y277" s="69"/>
      <c r="Z277" s="71">
        <f t="shared" si="177"/>
        <v>0</v>
      </c>
      <c r="AA277" s="69"/>
      <c r="AB277" s="69"/>
      <c r="AC277" s="71">
        <f t="shared" si="178"/>
        <v>0</v>
      </c>
      <c r="AD277" s="69"/>
      <c r="AE277" s="69"/>
      <c r="AF277" s="71">
        <f t="shared" si="179"/>
        <v>0</v>
      </c>
      <c r="AG277" s="69"/>
      <c r="AH277" s="69"/>
      <c r="AI277" s="71">
        <f t="shared" si="180"/>
        <v>0</v>
      </c>
      <c r="AJ277" s="69"/>
      <c r="AK277" s="69"/>
      <c r="AL277" s="71">
        <f t="shared" si="181"/>
        <v>0</v>
      </c>
      <c r="AM277" s="69"/>
      <c r="AN277" s="69"/>
      <c r="AO277" s="71">
        <f t="shared" si="182"/>
        <v>0</v>
      </c>
      <c r="AP277" s="69"/>
      <c r="AQ277" s="69"/>
      <c r="AR277" s="71">
        <f t="shared" si="183"/>
        <v>0</v>
      </c>
      <c r="AS277" s="69"/>
      <c r="AT277" s="71">
        <f t="shared" si="184"/>
        <v>0</v>
      </c>
      <c r="AU277" s="69"/>
      <c r="AV277" s="71">
        <f t="shared" si="184"/>
        <v>0</v>
      </c>
      <c r="AW277" s="69"/>
      <c r="AX277" s="71">
        <f t="shared" si="185"/>
        <v>0</v>
      </c>
      <c r="AY277" s="69"/>
      <c r="AZ277" s="71">
        <f t="shared" si="186"/>
        <v>0</v>
      </c>
      <c r="BA277" s="69"/>
      <c r="BB277" s="71">
        <f t="shared" si="187"/>
        <v>0</v>
      </c>
      <c r="BC277" s="69"/>
      <c r="BD277" s="71">
        <f t="shared" si="188"/>
        <v>0</v>
      </c>
      <c r="BE277" s="69"/>
      <c r="BF277" s="71">
        <f t="shared" si="189"/>
        <v>0</v>
      </c>
      <c r="BG277" s="69"/>
      <c r="BH277" s="71">
        <f t="shared" si="190"/>
        <v>0</v>
      </c>
      <c r="BI277" s="69"/>
      <c r="BJ277" s="71">
        <f t="shared" si="191"/>
        <v>0</v>
      </c>
      <c r="BK277" s="69"/>
      <c r="BL277" s="71">
        <f t="shared" si="192"/>
        <v>0</v>
      </c>
      <c r="BM277" s="69"/>
      <c r="BN277" s="71">
        <f t="shared" si="193"/>
        <v>0</v>
      </c>
      <c r="BO277" s="69"/>
      <c r="BP277" s="71">
        <f t="shared" si="194"/>
        <v>0</v>
      </c>
      <c r="BQ277" s="69"/>
      <c r="BR277" s="71">
        <f t="shared" si="195"/>
        <v>0</v>
      </c>
      <c r="BS277" s="69"/>
      <c r="BT277" s="71">
        <f t="shared" si="196"/>
        <v>0</v>
      </c>
      <c r="BU277" s="69"/>
      <c r="BV277" s="71">
        <f t="shared" si="197"/>
        <v>0</v>
      </c>
      <c r="BW277" s="69"/>
      <c r="BX277" s="71">
        <f t="shared" si="198"/>
        <v>0</v>
      </c>
      <c r="BY277" s="69"/>
      <c r="BZ277" s="71">
        <f t="shared" si="198"/>
        <v>0</v>
      </c>
      <c r="CA277" s="69"/>
      <c r="CB277" s="71">
        <f t="shared" si="199"/>
        <v>0</v>
      </c>
      <c r="CC277" s="69"/>
      <c r="CD277" s="71">
        <f t="shared" si="200"/>
        <v>0</v>
      </c>
      <c r="CE277" s="69"/>
      <c r="CF277" s="71">
        <f t="shared" si="201"/>
        <v>0</v>
      </c>
      <c r="CG277" s="69"/>
      <c r="CH277" s="71">
        <f t="shared" si="202"/>
        <v>0</v>
      </c>
      <c r="CI277" s="69"/>
      <c r="CJ277" s="71">
        <f t="shared" si="203"/>
        <v>0</v>
      </c>
      <c r="CK277" s="69"/>
      <c r="CL277" s="71">
        <f t="shared" si="204"/>
        <v>0</v>
      </c>
      <c r="CM277" s="69"/>
      <c r="CN277" s="71">
        <f t="shared" si="215"/>
        <v>0</v>
      </c>
      <c r="CO277" s="69"/>
      <c r="CP277" s="71">
        <f t="shared" si="205"/>
        <v>0</v>
      </c>
      <c r="CQ277" s="69"/>
      <c r="CR277" s="71">
        <f t="shared" si="206"/>
        <v>0</v>
      </c>
      <c r="CS277" s="69"/>
      <c r="CT277" s="71">
        <f t="shared" si="207"/>
        <v>0</v>
      </c>
      <c r="CU277" s="69"/>
      <c r="CV277" s="71">
        <f t="shared" si="208"/>
        <v>0</v>
      </c>
      <c r="CW277" s="69"/>
      <c r="CX277" s="71">
        <f t="shared" si="209"/>
        <v>0</v>
      </c>
      <c r="CY277" s="69"/>
      <c r="CZ277" s="71">
        <f t="shared" si="210"/>
        <v>0</v>
      </c>
      <c r="DA277" s="69"/>
      <c r="DB277" s="71">
        <f t="shared" si="211"/>
        <v>0</v>
      </c>
      <c r="DC277" s="69"/>
      <c r="DD277" s="71">
        <f t="shared" si="212"/>
        <v>0</v>
      </c>
      <c r="DE277" s="69"/>
      <c r="DF277" s="52"/>
    </row>
    <row r="278" spans="1:110" s="9" customFormat="1" x14ac:dyDescent="0.2">
      <c r="A278" s="65">
        <v>273</v>
      </c>
      <c r="B278" s="5"/>
      <c r="C278" s="5"/>
      <c r="D278" s="54"/>
      <c r="E278" s="13"/>
      <c r="F278" s="13"/>
      <c r="G278" s="13"/>
      <c r="H278" s="13"/>
      <c r="I278" s="6">
        <f t="shared" si="213"/>
        <v>0</v>
      </c>
      <c r="J278" s="7" t="str">
        <f t="shared" si="214"/>
        <v>ERROR</v>
      </c>
      <c r="K278" s="61"/>
      <c r="L278" s="61"/>
      <c r="M278" s="61"/>
      <c r="N278" s="50"/>
      <c r="O278" s="71">
        <f t="shared" si="173"/>
        <v>0</v>
      </c>
      <c r="P278" s="68"/>
      <c r="Q278" s="71">
        <f t="shared" si="174"/>
        <v>0</v>
      </c>
      <c r="R278" s="68"/>
      <c r="S278" s="68"/>
      <c r="T278" s="71">
        <f t="shared" si="175"/>
        <v>0</v>
      </c>
      <c r="U278" s="68"/>
      <c r="V278" s="68"/>
      <c r="W278" s="71">
        <f t="shared" si="176"/>
        <v>0</v>
      </c>
      <c r="X278" s="68"/>
      <c r="Y278" s="68"/>
      <c r="Z278" s="71">
        <f t="shared" si="177"/>
        <v>0</v>
      </c>
      <c r="AA278" s="68"/>
      <c r="AB278" s="68"/>
      <c r="AC278" s="71">
        <f t="shared" si="178"/>
        <v>0</v>
      </c>
      <c r="AD278" s="68"/>
      <c r="AE278" s="68"/>
      <c r="AF278" s="71">
        <f t="shared" si="179"/>
        <v>0</v>
      </c>
      <c r="AG278" s="68"/>
      <c r="AH278" s="68"/>
      <c r="AI278" s="71">
        <f t="shared" si="180"/>
        <v>0</v>
      </c>
      <c r="AJ278" s="68"/>
      <c r="AK278" s="68"/>
      <c r="AL278" s="71">
        <f t="shared" si="181"/>
        <v>0</v>
      </c>
      <c r="AM278" s="68"/>
      <c r="AN278" s="68"/>
      <c r="AO278" s="71">
        <f t="shared" si="182"/>
        <v>0</v>
      </c>
      <c r="AP278" s="68"/>
      <c r="AQ278" s="68"/>
      <c r="AR278" s="71">
        <f t="shared" si="183"/>
        <v>0</v>
      </c>
      <c r="AS278" s="68"/>
      <c r="AT278" s="71">
        <f t="shared" si="184"/>
        <v>0</v>
      </c>
      <c r="AU278" s="68"/>
      <c r="AV278" s="71">
        <f t="shared" si="184"/>
        <v>0</v>
      </c>
      <c r="AW278" s="68"/>
      <c r="AX278" s="71">
        <f t="shared" si="185"/>
        <v>0</v>
      </c>
      <c r="AY278" s="68"/>
      <c r="AZ278" s="71">
        <f t="shared" si="186"/>
        <v>0</v>
      </c>
      <c r="BA278" s="68"/>
      <c r="BB278" s="71">
        <f t="shared" si="187"/>
        <v>0</v>
      </c>
      <c r="BC278" s="68"/>
      <c r="BD278" s="71">
        <f t="shared" si="188"/>
        <v>0</v>
      </c>
      <c r="BE278" s="68"/>
      <c r="BF278" s="71">
        <f t="shared" si="189"/>
        <v>0</v>
      </c>
      <c r="BG278" s="68"/>
      <c r="BH278" s="71">
        <f t="shared" si="190"/>
        <v>0</v>
      </c>
      <c r="BI278" s="68"/>
      <c r="BJ278" s="71">
        <f t="shared" si="191"/>
        <v>0</v>
      </c>
      <c r="BK278" s="68"/>
      <c r="BL278" s="71">
        <f t="shared" si="192"/>
        <v>0</v>
      </c>
      <c r="BM278" s="68"/>
      <c r="BN278" s="71">
        <f t="shared" si="193"/>
        <v>0</v>
      </c>
      <c r="BO278" s="68"/>
      <c r="BP278" s="71">
        <f t="shared" si="194"/>
        <v>0</v>
      </c>
      <c r="BQ278" s="68"/>
      <c r="BR278" s="71">
        <f t="shared" si="195"/>
        <v>0</v>
      </c>
      <c r="BS278" s="68"/>
      <c r="BT278" s="71">
        <f t="shared" si="196"/>
        <v>0</v>
      </c>
      <c r="BU278" s="68"/>
      <c r="BV278" s="71">
        <f t="shared" si="197"/>
        <v>0</v>
      </c>
      <c r="BW278" s="68"/>
      <c r="BX278" s="71">
        <f t="shared" si="198"/>
        <v>0</v>
      </c>
      <c r="BY278" s="68"/>
      <c r="BZ278" s="71">
        <f t="shared" si="198"/>
        <v>0</v>
      </c>
      <c r="CA278" s="68"/>
      <c r="CB278" s="71">
        <f t="shared" si="199"/>
        <v>0</v>
      </c>
      <c r="CC278" s="68"/>
      <c r="CD278" s="71">
        <f t="shared" si="200"/>
        <v>0</v>
      </c>
      <c r="CE278" s="68"/>
      <c r="CF278" s="71">
        <f t="shared" si="201"/>
        <v>0</v>
      </c>
      <c r="CG278" s="68"/>
      <c r="CH278" s="71">
        <f t="shared" si="202"/>
        <v>0</v>
      </c>
      <c r="CI278" s="68"/>
      <c r="CJ278" s="71">
        <f t="shared" si="203"/>
        <v>0</v>
      </c>
      <c r="CK278" s="68"/>
      <c r="CL278" s="71">
        <f t="shared" si="204"/>
        <v>0</v>
      </c>
      <c r="CM278" s="68"/>
      <c r="CN278" s="71">
        <f t="shared" si="215"/>
        <v>0</v>
      </c>
      <c r="CO278" s="68"/>
      <c r="CP278" s="71">
        <f t="shared" si="205"/>
        <v>0</v>
      </c>
      <c r="CQ278" s="68"/>
      <c r="CR278" s="71">
        <f t="shared" si="206"/>
        <v>0</v>
      </c>
      <c r="CS278" s="68"/>
      <c r="CT278" s="71">
        <f t="shared" si="207"/>
        <v>0</v>
      </c>
      <c r="CU278" s="68"/>
      <c r="CV278" s="71">
        <f t="shared" si="208"/>
        <v>0</v>
      </c>
      <c r="CW278" s="68"/>
      <c r="CX278" s="71">
        <f t="shared" si="209"/>
        <v>0</v>
      </c>
      <c r="CY278" s="68"/>
      <c r="CZ278" s="71">
        <f t="shared" si="210"/>
        <v>0</v>
      </c>
      <c r="DA278" s="68"/>
      <c r="DB278" s="71">
        <f t="shared" si="211"/>
        <v>0</v>
      </c>
      <c r="DC278" s="68"/>
      <c r="DD278" s="71">
        <f t="shared" si="212"/>
        <v>0</v>
      </c>
      <c r="DE278" s="68"/>
      <c r="DF278" s="52"/>
    </row>
    <row r="279" spans="1:110" s="9" customFormat="1" x14ac:dyDescent="0.2">
      <c r="A279" s="50">
        <v>274</v>
      </c>
      <c r="B279" s="48" t="s">
        <v>2</v>
      </c>
      <c r="C279" s="48" t="s">
        <v>2</v>
      </c>
      <c r="D279" s="56" t="s">
        <v>2</v>
      </c>
      <c r="E279" s="14"/>
      <c r="F279" s="14"/>
      <c r="G279" s="14"/>
      <c r="H279" s="14"/>
      <c r="I279" s="6">
        <f t="shared" si="213"/>
        <v>0</v>
      </c>
      <c r="J279" s="7" t="str">
        <f t="shared" si="214"/>
        <v>ERROR</v>
      </c>
      <c r="K279" s="62"/>
      <c r="L279" s="62"/>
      <c r="M279" s="62"/>
      <c r="N279" s="50"/>
      <c r="O279" s="71">
        <f t="shared" si="173"/>
        <v>0</v>
      </c>
      <c r="P279" s="69"/>
      <c r="Q279" s="71">
        <f t="shared" si="174"/>
        <v>0</v>
      </c>
      <c r="R279" s="69"/>
      <c r="S279" s="69"/>
      <c r="T279" s="71">
        <f t="shared" si="175"/>
        <v>0</v>
      </c>
      <c r="U279" s="69"/>
      <c r="V279" s="69"/>
      <c r="W279" s="71">
        <f t="shared" si="176"/>
        <v>0</v>
      </c>
      <c r="X279" s="69"/>
      <c r="Y279" s="69"/>
      <c r="Z279" s="71">
        <f t="shared" si="177"/>
        <v>0</v>
      </c>
      <c r="AA279" s="69"/>
      <c r="AB279" s="69"/>
      <c r="AC279" s="71">
        <f t="shared" si="178"/>
        <v>0</v>
      </c>
      <c r="AD279" s="69"/>
      <c r="AE279" s="69"/>
      <c r="AF279" s="71">
        <f t="shared" si="179"/>
        <v>0</v>
      </c>
      <c r="AG279" s="69"/>
      <c r="AH279" s="69"/>
      <c r="AI279" s="71">
        <f t="shared" si="180"/>
        <v>0</v>
      </c>
      <c r="AJ279" s="69"/>
      <c r="AK279" s="69"/>
      <c r="AL279" s="71">
        <f t="shared" si="181"/>
        <v>0</v>
      </c>
      <c r="AM279" s="69"/>
      <c r="AN279" s="69"/>
      <c r="AO279" s="71">
        <f t="shared" si="182"/>
        <v>0</v>
      </c>
      <c r="AP279" s="69"/>
      <c r="AQ279" s="69"/>
      <c r="AR279" s="71">
        <f t="shared" si="183"/>
        <v>0</v>
      </c>
      <c r="AS279" s="69"/>
      <c r="AT279" s="71">
        <f t="shared" si="184"/>
        <v>0</v>
      </c>
      <c r="AU279" s="69"/>
      <c r="AV279" s="71">
        <f t="shared" si="184"/>
        <v>0</v>
      </c>
      <c r="AW279" s="69"/>
      <c r="AX279" s="71">
        <f t="shared" si="185"/>
        <v>0</v>
      </c>
      <c r="AY279" s="69"/>
      <c r="AZ279" s="71">
        <f t="shared" si="186"/>
        <v>0</v>
      </c>
      <c r="BA279" s="69"/>
      <c r="BB279" s="71">
        <f t="shared" si="187"/>
        <v>0</v>
      </c>
      <c r="BC279" s="69"/>
      <c r="BD279" s="71">
        <f t="shared" si="188"/>
        <v>0</v>
      </c>
      <c r="BE279" s="69"/>
      <c r="BF279" s="71">
        <f t="shared" si="189"/>
        <v>0</v>
      </c>
      <c r="BG279" s="69"/>
      <c r="BH279" s="71">
        <f t="shared" si="190"/>
        <v>0</v>
      </c>
      <c r="BI279" s="69"/>
      <c r="BJ279" s="71">
        <f t="shared" si="191"/>
        <v>0</v>
      </c>
      <c r="BK279" s="69"/>
      <c r="BL279" s="71">
        <f t="shared" si="192"/>
        <v>0</v>
      </c>
      <c r="BM279" s="69"/>
      <c r="BN279" s="71">
        <f t="shared" si="193"/>
        <v>0</v>
      </c>
      <c r="BO279" s="69"/>
      <c r="BP279" s="71">
        <f t="shared" si="194"/>
        <v>0</v>
      </c>
      <c r="BQ279" s="69"/>
      <c r="BR279" s="71">
        <f t="shared" si="195"/>
        <v>0</v>
      </c>
      <c r="BS279" s="69"/>
      <c r="BT279" s="71">
        <f t="shared" si="196"/>
        <v>0</v>
      </c>
      <c r="BU279" s="69"/>
      <c r="BV279" s="71">
        <f t="shared" si="197"/>
        <v>0</v>
      </c>
      <c r="BW279" s="69"/>
      <c r="BX279" s="71">
        <f t="shared" si="198"/>
        <v>0</v>
      </c>
      <c r="BY279" s="69"/>
      <c r="BZ279" s="71">
        <f t="shared" si="198"/>
        <v>0</v>
      </c>
      <c r="CA279" s="69"/>
      <c r="CB279" s="71">
        <f t="shared" si="199"/>
        <v>0</v>
      </c>
      <c r="CC279" s="69"/>
      <c r="CD279" s="71">
        <f t="shared" si="200"/>
        <v>0</v>
      </c>
      <c r="CE279" s="69"/>
      <c r="CF279" s="71">
        <f t="shared" si="201"/>
        <v>0</v>
      </c>
      <c r="CG279" s="69"/>
      <c r="CH279" s="71">
        <f t="shared" si="202"/>
        <v>0</v>
      </c>
      <c r="CI279" s="69"/>
      <c r="CJ279" s="71">
        <f t="shared" si="203"/>
        <v>0</v>
      </c>
      <c r="CK279" s="69"/>
      <c r="CL279" s="71">
        <f t="shared" si="204"/>
        <v>0</v>
      </c>
      <c r="CM279" s="69"/>
      <c r="CN279" s="71">
        <f t="shared" si="215"/>
        <v>0</v>
      </c>
      <c r="CO279" s="69"/>
      <c r="CP279" s="71">
        <f t="shared" si="205"/>
        <v>0</v>
      </c>
      <c r="CQ279" s="69"/>
      <c r="CR279" s="71">
        <f t="shared" si="206"/>
        <v>0</v>
      </c>
      <c r="CS279" s="69"/>
      <c r="CT279" s="71">
        <f t="shared" si="207"/>
        <v>0</v>
      </c>
      <c r="CU279" s="69"/>
      <c r="CV279" s="71">
        <f t="shared" si="208"/>
        <v>0</v>
      </c>
      <c r="CW279" s="69"/>
      <c r="CX279" s="71">
        <f t="shared" si="209"/>
        <v>0</v>
      </c>
      <c r="CY279" s="69"/>
      <c r="CZ279" s="71">
        <f t="shared" si="210"/>
        <v>0</v>
      </c>
      <c r="DA279" s="69"/>
      <c r="DB279" s="71">
        <f t="shared" si="211"/>
        <v>0</v>
      </c>
      <c r="DC279" s="69"/>
      <c r="DD279" s="71">
        <f t="shared" si="212"/>
        <v>0</v>
      </c>
      <c r="DE279" s="69"/>
      <c r="DF279" s="52"/>
    </row>
    <row r="280" spans="1:110" s="9" customFormat="1" x14ac:dyDescent="0.2">
      <c r="A280" s="65">
        <v>275</v>
      </c>
      <c r="B280" s="5"/>
      <c r="C280" s="5"/>
      <c r="D280" s="54"/>
      <c r="E280" s="13"/>
      <c r="F280" s="13"/>
      <c r="G280" s="13"/>
      <c r="H280" s="13"/>
      <c r="I280" s="6">
        <f t="shared" si="213"/>
        <v>0</v>
      </c>
      <c r="J280" s="7" t="str">
        <f t="shared" si="214"/>
        <v>ERROR</v>
      </c>
      <c r="K280" s="61"/>
      <c r="L280" s="61"/>
      <c r="M280" s="61"/>
      <c r="N280" s="50"/>
      <c r="O280" s="71">
        <f t="shared" si="173"/>
        <v>0</v>
      </c>
      <c r="P280" s="68"/>
      <c r="Q280" s="71">
        <f t="shared" si="174"/>
        <v>0</v>
      </c>
      <c r="R280" s="68"/>
      <c r="S280" s="68"/>
      <c r="T280" s="71">
        <f t="shared" si="175"/>
        <v>0</v>
      </c>
      <c r="U280" s="68"/>
      <c r="V280" s="68"/>
      <c r="W280" s="71">
        <f t="shared" si="176"/>
        <v>0</v>
      </c>
      <c r="X280" s="68"/>
      <c r="Y280" s="68"/>
      <c r="Z280" s="71">
        <f t="shared" si="177"/>
        <v>0</v>
      </c>
      <c r="AA280" s="68"/>
      <c r="AB280" s="68"/>
      <c r="AC280" s="71">
        <f t="shared" si="178"/>
        <v>0</v>
      </c>
      <c r="AD280" s="68"/>
      <c r="AE280" s="68"/>
      <c r="AF280" s="71">
        <f t="shared" si="179"/>
        <v>0</v>
      </c>
      <c r="AG280" s="68"/>
      <c r="AH280" s="68"/>
      <c r="AI280" s="71">
        <f t="shared" si="180"/>
        <v>0</v>
      </c>
      <c r="AJ280" s="68"/>
      <c r="AK280" s="68"/>
      <c r="AL280" s="71">
        <f t="shared" si="181"/>
        <v>0</v>
      </c>
      <c r="AM280" s="68"/>
      <c r="AN280" s="68"/>
      <c r="AO280" s="71">
        <f t="shared" si="182"/>
        <v>0</v>
      </c>
      <c r="AP280" s="68"/>
      <c r="AQ280" s="68"/>
      <c r="AR280" s="71">
        <f t="shared" si="183"/>
        <v>0</v>
      </c>
      <c r="AS280" s="68"/>
      <c r="AT280" s="71">
        <f t="shared" si="184"/>
        <v>0</v>
      </c>
      <c r="AU280" s="68"/>
      <c r="AV280" s="71">
        <f t="shared" si="184"/>
        <v>0</v>
      </c>
      <c r="AW280" s="68"/>
      <c r="AX280" s="71">
        <f t="shared" si="185"/>
        <v>0</v>
      </c>
      <c r="AY280" s="68"/>
      <c r="AZ280" s="71">
        <f t="shared" si="186"/>
        <v>0</v>
      </c>
      <c r="BA280" s="68"/>
      <c r="BB280" s="71">
        <f t="shared" si="187"/>
        <v>0</v>
      </c>
      <c r="BC280" s="68"/>
      <c r="BD280" s="71">
        <f t="shared" si="188"/>
        <v>0</v>
      </c>
      <c r="BE280" s="68"/>
      <c r="BF280" s="71">
        <f t="shared" si="189"/>
        <v>0</v>
      </c>
      <c r="BG280" s="68"/>
      <c r="BH280" s="71">
        <f t="shared" si="190"/>
        <v>0</v>
      </c>
      <c r="BI280" s="68"/>
      <c r="BJ280" s="71">
        <f t="shared" si="191"/>
        <v>0</v>
      </c>
      <c r="BK280" s="68"/>
      <c r="BL280" s="71">
        <f t="shared" si="192"/>
        <v>0</v>
      </c>
      <c r="BM280" s="68"/>
      <c r="BN280" s="71">
        <f t="shared" si="193"/>
        <v>0</v>
      </c>
      <c r="BO280" s="68"/>
      <c r="BP280" s="71">
        <f t="shared" si="194"/>
        <v>0</v>
      </c>
      <c r="BQ280" s="68"/>
      <c r="BR280" s="71">
        <f t="shared" si="195"/>
        <v>0</v>
      </c>
      <c r="BS280" s="68"/>
      <c r="BT280" s="71">
        <f t="shared" si="196"/>
        <v>0</v>
      </c>
      <c r="BU280" s="68"/>
      <c r="BV280" s="71">
        <f t="shared" si="197"/>
        <v>0</v>
      </c>
      <c r="BW280" s="68"/>
      <c r="BX280" s="71">
        <f t="shared" si="198"/>
        <v>0</v>
      </c>
      <c r="BY280" s="68"/>
      <c r="BZ280" s="71">
        <f t="shared" si="198"/>
        <v>0</v>
      </c>
      <c r="CA280" s="68"/>
      <c r="CB280" s="71">
        <f t="shared" si="199"/>
        <v>0</v>
      </c>
      <c r="CC280" s="68"/>
      <c r="CD280" s="71">
        <f t="shared" si="200"/>
        <v>0</v>
      </c>
      <c r="CE280" s="68"/>
      <c r="CF280" s="71">
        <f t="shared" si="201"/>
        <v>0</v>
      </c>
      <c r="CG280" s="68"/>
      <c r="CH280" s="71">
        <f t="shared" si="202"/>
        <v>0</v>
      </c>
      <c r="CI280" s="68"/>
      <c r="CJ280" s="71">
        <f t="shared" si="203"/>
        <v>0</v>
      </c>
      <c r="CK280" s="68"/>
      <c r="CL280" s="71">
        <f t="shared" si="204"/>
        <v>0</v>
      </c>
      <c r="CM280" s="68"/>
      <c r="CN280" s="71">
        <f t="shared" si="215"/>
        <v>0</v>
      </c>
      <c r="CO280" s="68"/>
      <c r="CP280" s="71">
        <f t="shared" si="205"/>
        <v>0</v>
      </c>
      <c r="CQ280" s="68"/>
      <c r="CR280" s="71">
        <f t="shared" si="206"/>
        <v>0</v>
      </c>
      <c r="CS280" s="68"/>
      <c r="CT280" s="71">
        <f t="shared" si="207"/>
        <v>0</v>
      </c>
      <c r="CU280" s="68"/>
      <c r="CV280" s="71">
        <f t="shared" si="208"/>
        <v>0</v>
      </c>
      <c r="CW280" s="68"/>
      <c r="CX280" s="71">
        <f t="shared" si="209"/>
        <v>0</v>
      </c>
      <c r="CY280" s="68"/>
      <c r="CZ280" s="71">
        <f t="shared" si="210"/>
        <v>0</v>
      </c>
      <c r="DA280" s="68"/>
      <c r="DB280" s="71">
        <f t="shared" si="211"/>
        <v>0</v>
      </c>
      <c r="DC280" s="68"/>
      <c r="DD280" s="71">
        <f t="shared" si="212"/>
        <v>0</v>
      </c>
      <c r="DE280" s="68"/>
      <c r="DF280" s="52"/>
    </row>
    <row r="281" spans="1:110" s="9" customFormat="1" x14ac:dyDescent="0.2">
      <c r="A281" s="50">
        <v>276</v>
      </c>
      <c r="B281" s="48" t="s">
        <v>2</v>
      </c>
      <c r="C281" s="48" t="s">
        <v>2</v>
      </c>
      <c r="D281" s="56" t="s">
        <v>2</v>
      </c>
      <c r="E281" s="14"/>
      <c r="F281" s="14"/>
      <c r="G281" s="14"/>
      <c r="H281" s="14"/>
      <c r="I281" s="6">
        <f t="shared" si="213"/>
        <v>0</v>
      </c>
      <c r="J281" s="7" t="str">
        <f t="shared" si="214"/>
        <v>ERROR</v>
      </c>
      <c r="K281" s="62"/>
      <c r="L281" s="62"/>
      <c r="M281" s="62"/>
      <c r="N281" s="50"/>
      <c r="O281" s="71">
        <f t="shared" si="173"/>
        <v>0</v>
      </c>
      <c r="P281" s="69"/>
      <c r="Q281" s="71">
        <f t="shared" si="174"/>
        <v>0</v>
      </c>
      <c r="R281" s="69"/>
      <c r="S281" s="69"/>
      <c r="T281" s="71">
        <f t="shared" si="175"/>
        <v>0</v>
      </c>
      <c r="U281" s="69"/>
      <c r="V281" s="69"/>
      <c r="W281" s="71">
        <f t="shared" si="176"/>
        <v>0</v>
      </c>
      <c r="X281" s="69"/>
      <c r="Y281" s="69"/>
      <c r="Z281" s="71">
        <f t="shared" si="177"/>
        <v>0</v>
      </c>
      <c r="AA281" s="69"/>
      <c r="AB281" s="69"/>
      <c r="AC281" s="71">
        <f t="shared" si="178"/>
        <v>0</v>
      </c>
      <c r="AD281" s="69"/>
      <c r="AE281" s="69"/>
      <c r="AF281" s="71">
        <f t="shared" si="179"/>
        <v>0</v>
      </c>
      <c r="AG281" s="69"/>
      <c r="AH281" s="69"/>
      <c r="AI281" s="71">
        <f t="shared" si="180"/>
        <v>0</v>
      </c>
      <c r="AJ281" s="69"/>
      <c r="AK281" s="69"/>
      <c r="AL281" s="71">
        <f t="shared" si="181"/>
        <v>0</v>
      </c>
      <c r="AM281" s="69"/>
      <c r="AN281" s="69"/>
      <c r="AO281" s="71">
        <f t="shared" si="182"/>
        <v>0</v>
      </c>
      <c r="AP281" s="69"/>
      <c r="AQ281" s="69"/>
      <c r="AR281" s="71">
        <f t="shared" si="183"/>
        <v>0</v>
      </c>
      <c r="AS281" s="69"/>
      <c r="AT281" s="71">
        <f t="shared" si="184"/>
        <v>0</v>
      </c>
      <c r="AU281" s="69"/>
      <c r="AV281" s="71">
        <f t="shared" si="184"/>
        <v>0</v>
      </c>
      <c r="AW281" s="69"/>
      <c r="AX281" s="71">
        <f t="shared" si="185"/>
        <v>0</v>
      </c>
      <c r="AY281" s="69"/>
      <c r="AZ281" s="71">
        <f t="shared" si="186"/>
        <v>0</v>
      </c>
      <c r="BA281" s="69"/>
      <c r="BB281" s="71">
        <f t="shared" si="187"/>
        <v>0</v>
      </c>
      <c r="BC281" s="69"/>
      <c r="BD281" s="71">
        <f t="shared" si="188"/>
        <v>0</v>
      </c>
      <c r="BE281" s="69"/>
      <c r="BF281" s="71">
        <f t="shared" si="189"/>
        <v>0</v>
      </c>
      <c r="BG281" s="69"/>
      <c r="BH281" s="71">
        <f t="shared" si="190"/>
        <v>0</v>
      </c>
      <c r="BI281" s="69"/>
      <c r="BJ281" s="71">
        <f t="shared" si="191"/>
        <v>0</v>
      </c>
      <c r="BK281" s="69"/>
      <c r="BL281" s="71">
        <f t="shared" si="192"/>
        <v>0</v>
      </c>
      <c r="BM281" s="69"/>
      <c r="BN281" s="71">
        <f t="shared" si="193"/>
        <v>0</v>
      </c>
      <c r="BO281" s="69"/>
      <c r="BP281" s="71">
        <f t="shared" si="194"/>
        <v>0</v>
      </c>
      <c r="BQ281" s="69"/>
      <c r="BR281" s="71">
        <f t="shared" si="195"/>
        <v>0</v>
      </c>
      <c r="BS281" s="69"/>
      <c r="BT281" s="71">
        <f t="shared" si="196"/>
        <v>0</v>
      </c>
      <c r="BU281" s="69"/>
      <c r="BV281" s="71">
        <f t="shared" si="197"/>
        <v>0</v>
      </c>
      <c r="BW281" s="69"/>
      <c r="BX281" s="71">
        <f t="shared" si="198"/>
        <v>0</v>
      </c>
      <c r="BY281" s="69"/>
      <c r="BZ281" s="71">
        <f t="shared" si="198"/>
        <v>0</v>
      </c>
      <c r="CA281" s="69"/>
      <c r="CB281" s="71">
        <f t="shared" si="199"/>
        <v>0</v>
      </c>
      <c r="CC281" s="69"/>
      <c r="CD281" s="71">
        <f t="shared" si="200"/>
        <v>0</v>
      </c>
      <c r="CE281" s="69"/>
      <c r="CF281" s="71">
        <f t="shared" si="201"/>
        <v>0</v>
      </c>
      <c r="CG281" s="69"/>
      <c r="CH281" s="71">
        <f t="shared" si="202"/>
        <v>0</v>
      </c>
      <c r="CI281" s="69"/>
      <c r="CJ281" s="71">
        <f t="shared" si="203"/>
        <v>0</v>
      </c>
      <c r="CK281" s="69"/>
      <c r="CL281" s="71">
        <f t="shared" si="204"/>
        <v>0</v>
      </c>
      <c r="CM281" s="69"/>
      <c r="CN281" s="71">
        <f t="shared" si="215"/>
        <v>0</v>
      </c>
      <c r="CO281" s="69"/>
      <c r="CP281" s="71">
        <f t="shared" si="205"/>
        <v>0</v>
      </c>
      <c r="CQ281" s="69"/>
      <c r="CR281" s="71">
        <f t="shared" si="206"/>
        <v>0</v>
      </c>
      <c r="CS281" s="69"/>
      <c r="CT281" s="71">
        <f t="shared" si="207"/>
        <v>0</v>
      </c>
      <c r="CU281" s="69"/>
      <c r="CV281" s="71">
        <f t="shared" si="208"/>
        <v>0</v>
      </c>
      <c r="CW281" s="69"/>
      <c r="CX281" s="71">
        <f t="shared" si="209"/>
        <v>0</v>
      </c>
      <c r="CY281" s="69"/>
      <c r="CZ281" s="71">
        <f t="shared" si="210"/>
        <v>0</v>
      </c>
      <c r="DA281" s="69"/>
      <c r="DB281" s="71">
        <f t="shared" si="211"/>
        <v>0</v>
      </c>
      <c r="DC281" s="69"/>
      <c r="DD281" s="71">
        <f t="shared" si="212"/>
        <v>0</v>
      </c>
      <c r="DE281" s="69"/>
      <c r="DF281" s="52"/>
    </row>
    <row r="282" spans="1:110" s="9" customFormat="1" x14ac:dyDescent="0.2">
      <c r="A282" s="65">
        <v>277</v>
      </c>
      <c r="B282" s="5"/>
      <c r="C282" s="5"/>
      <c r="D282" s="54"/>
      <c r="E282" s="13"/>
      <c r="F282" s="13"/>
      <c r="G282" s="13"/>
      <c r="H282" s="13"/>
      <c r="I282" s="6">
        <f t="shared" si="213"/>
        <v>0</v>
      </c>
      <c r="J282" s="7" t="str">
        <f t="shared" si="214"/>
        <v>ERROR</v>
      </c>
      <c r="K282" s="61"/>
      <c r="L282" s="61"/>
      <c r="M282" s="61"/>
      <c r="N282" s="50"/>
      <c r="O282" s="71">
        <f t="shared" si="173"/>
        <v>0</v>
      </c>
      <c r="P282" s="68"/>
      <c r="Q282" s="71">
        <f t="shared" si="174"/>
        <v>0</v>
      </c>
      <c r="R282" s="68"/>
      <c r="S282" s="68"/>
      <c r="T282" s="71">
        <f t="shared" si="175"/>
        <v>0</v>
      </c>
      <c r="U282" s="68"/>
      <c r="V282" s="68"/>
      <c r="W282" s="71">
        <f t="shared" si="176"/>
        <v>0</v>
      </c>
      <c r="X282" s="68"/>
      <c r="Y282" s="68"/>
      <c r="Z282" s="71">
        <f t="shared" si="177"/>
        <v>0</v>
      </c>
      <c r="AA282" s="68"/>
      <c r="AB282" s="68"/>
      <c r="AC282" s="71">
        <f t="shared" si="178"/>
        <v>0</v>
      </c>
      <c r="AD282" s="68"/>
      <c r="AE282" s="68"/>
      <c r="AF282" s="71">
        <f t="shared" si="179"/>
        <v>0</v>
      </c>
      <c r="AG282" s="68"/>
      <c r="AH282" s="68"/>
      <c r="AI282" s="71">
        <f t="shared" si="180"/>
        <v>0</v>
      </c>
      <c r="AJ282" s="68"/>
      <c r="AK282" s="68"/>
      <c r="AL282" s="71">
        <f t="shared" si="181"/>
        <v>0</v>
      </c>
      <c r="AM282" s="68"/>
      <c r="AN282" s="68"/>
      <c r="AO282" s="71">
        <f t="shared" si="182"/>
        <v>0</v>
      </c>
      <c r="AP282" s="68"/>
      <c r="AQ282" s="68"/>
      <c r="AR282" s="71">
        <f t="shared" si="183"/>
        <v>0</v>
      </c>
      <c r="AS282" s="68"/>
      <c r="AT282" s="71">
        <f t="shared" si="184"/>
        <v>0</v>
      </c>
      <c r="AU282" s="68"/>
      <c r="AV282" s="71">
        <f t="shared" si="184"/>
        <v>0</v>
      </c>
      <c r="AW282" s="68"/>
      <c r="AX282" s="71">
        <f t="shared" si="185"/>
        <v>0</v>
      </c>
      <c r="AY282" s="68"/>
      <c r="AZ282" s="71">
        <f t="shared" si="186"/>
        <v>0</v>
      </c>
      <c r="BA282" s="68"/>
      <c r="BB282" s="71">
        <f t="shared" si="187"/>
        <v>0</v>
      </c>
      <c r="BC282" s="68"/>
      <c r="BD282" s="71">
        <f t="shared" si="188"/>
        <v>0</v>
      </c>
      <c r="BE282" s="68"/>
      <c r="BF282" s="71">
        <f t="shared" si="189"/>
        <v>0</v>
      </c>
      <c r="BG282" s="68"/>
      <c r="BH282" s="71">
        <f t="shared" si="190"/>
        <v>0</v>
      </c>
      <c r="BI282" s="68"/>
      <c r="BJ282" s="71">
        <f t="shared" si="191"/>
        <v>0</v>
      </c>
      <c r="BK282" s="68"/>
      <c r="BL282" s="71">
        <f t="shared" si="192"/>
        <v>0</v>
      </c>
      <c r="BM282" s="68"/>
      <c r="BN282" s="71">
        <f t="shared" si="193"/>
        <v>0</v>
      </c>
      <c r="BO282" s="68"/>
      <c r="BP282" s="71">
        <f t="shared" si="194"/>
        <v>0</v>
      </c>
      <c r="BQ282" s="68"/>
      <c r="BR282" s="71">
        <f t="shared" si="195"/>
        <v>0</v>
      </c>
      <c r="BS282" s="68"/>
      <c r="BT282" s="71">
        <f t="shared" si="196"/>
        <v>0</v>
      </c>
      <c r="BU282" s="68"/>
      <c r="BV282" s="71">
        <f t="shared" si="197"/>
        <v>0</v>
      </c>
      <c r="BW282" s="68"/>
      <c r="BX282" s="71">
        <f t="shared" si="198"/>
        <v>0</v>
      </c>
      <c r="BY282" s="68"/>
      <c r="BZ282" s="71">
        <f t="shared" si="198"/>
        <v>0</v>
      </c>
      <c r="CA282" s="68"/>
      <c r="CB282" s="71">
        <f t="shared" si="199"/>
        <v>0</v>
      </c>
      <c r="CC282" s="68"/>
      <c r="CD282" s="71">
        <f t="shared" si="200"/>
        <v>0</v>
      </c>
      <c r="CE282" s="68"/>
      <c r="CF282" s="71">
        <f t="shared" si="201"/>
        <v>0</v>
      </c>
      <c r="CG282" s="68"/>
      <c r="CH282" s="71">
        <f t="shared" si="202"/>
        <v>0</v>
      </c>
      <c r="CI282" s="68"/>
      <c r="CJ282" s="71">
        <f t="shared" si="203"/>
        <v>0</v>
      </c>
      <c r="CK282" s="68"/>
      <c r="CL282" s="71">
        <f t="shared" si="204"/>
        <v>0</v>
      </c>
      <c r="CM282" s="68"/>
      <c r="CN282" s="71">
        <f t="shared" si="215"/>
        <v>0</v>
      </c>
      <c r="CO282" s="68"/>
      <c r="CP282" s="71">
        <f t="shared" si="205"/>
        <v>0</v>
      </c>
      <c r="CQ282" s="68"/>
      <c r="CR282" s="71">
        <f t="shared" si="206"/>
        <v>0</v>
      </c>
      <c r="CS282" s="68"/>
      <c r="CT282" s="71">
        <f t="shared" si="207"/>
        <v>0</v>
      </c>
      <c r="CU282" s="68"/>
      <c r="CV282" s="71">
        <f t="shared" si="208"/>
        <v>0</v>
      </c>
      <c r="CW282" s="68"/>
      <c r="CX282" s="71">
        <f t="shared" si="209"/>
        <v>0</v>
      </c>
      <c r="CY282" s="68"/>
      <c r="CZ282" s="71">
        <f t="shared" si="210"/>
        <v>0</v>
      </c>
      <c r="DA282" s="68"/>
      <c r="DB282" s="71">
        <f t="shared" si="211"/>
        <v>0</v>
      </c>
      <c r="DC282" s="68"/>
      <c r="DD282" s="71">
        <f t="shared" si="212"/>
        <v>0</v>
      </c>
      <c r="DE282" s="68"/>
      <c r="DF282" s="52"/>
    </row>
    <row r="283" spans="1:110" s="9" customFormat="1" x14ac:dyDescent="0.2">
      <c r="A283" s="50">
        <v>278</v>
      </c>
      <c r="B283" s="48" t="s">
        <v>2</v>
      </c>
      <c r="C283" s="48" t="s">
        <v>2</v>
      </c>
      <c r="D283" s="56" t="s">
        <v>2</v>
      </c>
      <c r="E283" s="14"/>
      <c r="F283" s="14"/>
      <c r="G283" s="14"/>
      <c r="H283" s="14"/>
      <c r="I283" s="6">
        <f t="shared" si="213"/>
        <v>0</v>
      </c>
      <c r="J283" s="7" t="str">
        <f t="shared" si="214"/>
        <v>ERROR</v>
      </c>
      <c r="K283" s="62"/>
      <c r="L283" s="62"/>
      <c r="M283" s="62"/>
      <c r="N283" s="50"/>
      <c r="O283" s="71">
        <f t="shared" si="173"/>
        <v>0</v>
      </c>
      <c r="P283" s="69"/>
      <c r="Q283" s="71">
        <f t="shared" si="174"/>
        <v>0</v>
      </c>
      <c r="R283" s="69"/>
      <c r="S283" s="69"/>
      <c r="T283" s="71">
        <f t="shared" si="175"/>
        <v>0</v>
      </c>
      <c r="U283" s="69"/>
      <c r="V283" s="69"/>
      <c r="W283" s="71">
        <f t="shared" si="176"/>
        <v>0</v>
      </c>
      <c r="X283" s="69"/>
      <c r="Y283" s="69"/>
      <c r="Z283" s="71">
        <f t="shared" si="177"/>
        <v>0</v>
      </c>
      <c r="AA283" s="69"/>
      <c r="AB283" s="69"/>
      <c r="AC283" s="71">
        <f t="shared" si="178"/>
        <v>0</v>
      </c>
      <c r="AD283" s="69"/>
      <c r="AE283" s="69"/>
      <c r="AF283" s="71">
        <f t="shared" si="179"/>
        <v>0</v>
      </c>
      <c r="AG283" s="69"/>
      <c r="AH283" s="69"/>
      <c r="AI283" s="71">
        <f t="shared" si="180"/>
        <v>0</v>
      </c>
      <c r="AJ283" s="69"/>
      <c r="AK283" s="69"/>
      <c r="AL283" s="71">
        <f t="shared" si="181"/>
        <v>0</v>
      </c>
      <c r="AM283" s="69"/>
      <c r="AN283" s="69"/>
      <c r="AO283" s="71">
        <f t="shared" si="182"/>
        <v>0</v>
      </c>
      <c r="AP283" s="69"/>
      <c r="AQ283" s="69"/>
      <c r="AR283" s="71">
        <f t="shared" si="183"/>
        <v>0</v>
      </c>
      <c r="AS283" s="69"/>
      <c r="AT283" s="71">
        <f t="shared" si="184"/>
        <v>0</v>
      </c>
      <c r="AU283" s="69"/>
      <c r="AV283" s="71">
        <f t="shared" si="184"/>
        <v>0</v>
      </c>
      <c r="AW283" s="69"/>
      <c r="AX283" s="71">
        <f t="shared" si="185"/>
        <v>0</v>
      </c>
      <c r="AY283" s="69"/>
      <c r="AZ283" s="71">
        <f t="shared" si="186"/>
        <v>0</v>
      </c>
      <c r="BA283" s="69"/>
      <c r="BB283" s="71">
        <f t="shared" si="187"/>
        <v>0</v>
      </c>
      <c r="BC283" s="69"/>
      <c r="BD283" s="71">
        <f t="shared" si="188"/>
        <v>0</v>
      </c>
      <c r="BE283" s="69"/>
      <c r="BF283" s="71">
        <f t="shared" si="189"/>
        <v>0</v>
      </c>
      <c r="BG283" s="69"/>
      <c r="BH283" s="71">
        <f t="shared" si="190"/>
        <v>0</v>
      </c>
      <c r="BI283" s="69"/>
      <c r="BJ283" s="71">
        <f t="shared" si="191"/>
        <v>0</v>
      </c>
      <c r="BK283" s="69"/>
      <c r="BL283" s="71">
        <f t="shared" si="192"/>
        <v>0</v>
      </c>
      <c r="BM283" s="69"/>
      <c r="BN283" s="71">
        <f t="shared" si="193"/>
        <v>0</v>
      </c>
      <c r="BO283" s="69"/>
      <c r="BP283" s="71">
        <f t="shared" si="194"/>
        <v>0</v>
      </c>
      <c r="BQ283" s="69"/>
      <c r="BR283" s="71">
        <f t="shared" si="195"/>
        <v>0</v>
      </c>
      <c r="BS283" s="69"/>
      <c r="BT283" s="71">
        <f t="shared" si="196"/>
        <v>0</v>
      </c>
      <c r="BU283" s="69"/>
      <c r="BV283" s="71">
        <f t="shared" si="197"/>
        <v>0</v>
      </c>
      <c r="BW283" s="69"/>
      <c r="BX283" s="71">
        <f t="shared" si="198"/>
        <v>0</v>
      </c>
      <c r="BY283" s="69"/>
      <c r="BZ283" s="71">
        <f t="shared" si="198"/>
        <v>0</v>
      </c>
      <c r="CA283" s="69"/>
      <c r="CB283" s="71">
        <f t="shared" si="199"/>
        <v>0</v>
      </c>
      <c r="CC283" s="69"/>
      <c r="CD283" s="71">
        <f t="shared" si="200"/>
        <v>0</v>
      </c>
      <c r="CE283" s="69"/>
      <c r="CF283" s="71">
        <f t="shared" si="201"/>
        <v>0</v>
      </c>
      <c r="CG283" s="69"/>
      <c r="CH283" s="71">
        <f t="shared" si="202"/>
        <v>0</v>
      </c>
      <c r="CI283" s="69"/>
      <c r="CJ283" s="71">
        <f t="shared" si="203"/>
        <v>0</v>
      </c>
      <c r="CK283" s="69"/>
      <c r="CL283" s="71">
        <f t="shared" si="204"/>
        <v>0</v>
      </c>
      <c r="CM283" s="69"/>
      <c r="CN283" s="71">
        <f t="shared" si="215"/>
        <v>0</v>
      </c>
      <c r="CO283" s="69"/>
      <c r="CP283" s="71">
        <f t="shared" si="205"/>
        <v>0</v>
      </c>
      <c r="CQ283" s="69"/>
      <c r="CR283" s="71">
        <f t="shared" si="206"/>
        <v>0</v>
      </c>
      <c r="CS283" s="69"/>
      <c r="CT283" s="71">
        <f t="shared" si="207"/>
        <v>0</v>
      </c>
      <c r="CU283" s="69"/>
      <c r="CV283" s="71">
        <f t="shared" si="208"/>
        <v>0</v>
      </c>
      <c r="CW283" s="69"/>
      <c r="CX283" s="71">
        <f t="shared" si="209"/>
        <v>0</v>
      </c>
      <c r="CY283" s="69"/>
      <c r="CZ283" s="71">
        <f t="shared" si="210"/>
        <v>0</v>
      </c>
      <c r="DA283" s="69"/>
      <c r="DB283" s="71">
        <f t="shared" si="211"/>
        <v>0</v>
      </c>
      <c r="DC283" s="69"/>
      <c r="DD283" s="71">
        <f t="shared" si="212"/>
        <v>0</v>
      </c>
      <c r="DE283" s="69"/>
      <c r="DF283" s="52"/>
    </row>
    <row r="284" spans="1:110" s="9" customFormat="1" x14ac:dyDescent="0.2">
      <c r="A284" s="65">
        <v>279</v>
      </c>
      <c r="B284" s="5"/>
      <c r="C284" s="5"/>
      <c r="D284" s="54"/>
      <c r="E284" s="13"/>
      <c r="F284" s="13"/>
      <c r="G284" s="13"/>
      <c r="H284" s="13"/>
      <c r="I284" s="6">
        <f t="shared" si="213"/>
        <v>0</v>
      </c>
      <c r="J284" s="7" t="str">
        <f t="shared" si="214"/>
        <v>ERROR</v>
      </c>
      <c r="K284" s="61"/>
      <c r="L284" s="61"/>
      <c r="M284" s="61"/>
      <c r="N284" s="50"/>
      <c r="O284" s="71">
        <f t="shared" si="173"/>
        <v>0</v>
      </c>
      <c r="P284" s="68"/>
      <c r="Q284" s="71">
        <f t="shared" si="174"/>
        <v>0</v>
      </c>
      <c r="R284" s="68"/>
      <c r="S284" s="68"/>
      <c r="T284" s="71">
        <f t="shared" si="175"/>
        <v>0</v>
      </c>
      <c r="U284" s="68"/>
      <c r="V284" s="68"/>
      <c r="W284" s="71">
        <f t="shared" si="176"/>
        <v>0</v>
      </c>
      <c r="X284" s="68"/>
      <c r="Y284" s="68"/>
      <c r="Z284" s="71">
        <f t="shared" si="177"/>
        <v>0</v>
      </c>
      <c r="AA284" s="68"/>
      <c r="AB284" s="68"/>
      <c r="AC284" s="71">
        <f t="shared" si="178"/>
        <v>0</v>
      </c>
      <c r="AD284" s="68"/>
      <c r="AE284" s="68"/>
      <c r="AF284" s="71">
        <f t="shared" si="179"/>
        <v>0</v>
      </c>
      <c r="AG284" s="68"/>
      <c r="AH284" s="68"/>
      <c r="AI284" s="71">
        <f t="shared" si="180"/>
        <v>0</v>
      </c>
      <c r="AJ284" s="68"/>
      <c r="AK284" s="68"/>
      <c r="AL284" s="71">
        <f t="shared" si="181"/>
        <v>0</v>
      </c>
      <c r="AM284" s="68"/>
      <c r="AN284" s="68"/>
      <c r="AO284" s="71">
        <f t="shared" si="182"/>
        <v>0</v>
      </c>
      <c r="AP284" s="68"/>
      <c r="AQ284" s="68"/>
      <c r="AR284" s="71">
        <f t="shared" si="183"/>
        <v>0</v>
      </c>
      <c r="AS284" s="68"/>
      <c r="AT284" s="71">
        <f t="shared" si="184"/>
        <v>0</v>
      </c>
      <c r="AU284" s="68"/>
      <c r="AV284" s="71">
        <f t="shared" si="184"/>
        <v>0</v>
      </c>
      <c r="AW284" s="68"/>
      <c r="AX284" s="71">
        <f t="shared" si="185"/>
        <v>0</v>
      </c>
      <c r="AY284" s="68"/>
      <c r="AZ284" s="71">
        <f t="shared" si="186"/>
        <v>0</v>
      </c>
      <c r="BA284" s="68"/>
      <c r="BB284" s="71">
        <f t="shared" si="187"/>
        <v>0</v>
      </c>
      <c r="BC284" s="68"/>
      <c r="BD284" s="71">
        <f t="shared" si="188"/>
        <v>0</v>
      </c>
      <c r="BE284" s="68"/>
      <c r="BF284" s="71">
        <f t="shared" si="189"/>
        <v>0</v>
      </c>
      <c r="BG284" s="68"/>
      <c r="BH284" s="71">
        <f t="shared" si="190"/>
        <v>0</v>
      </c>
      <c r="BI284" s="68"/>
      <c r="BJ284" s="71">
        <f t="shared" si="191"/>
        <v>0</v>
      </c>
      <c r="BK284" s="68"/>
      <c r="BL284" s="71">
        <f t="shared" si="192"/>
        <v>0</v>
      </c>
      <c r="BM284" s="68"/>
      <c r="BN284" s="71">
        <f t="shared" si="193"/>
        <v>0</v>
      </c>
      <c r="BO284" s="68"/>
      <c r="BP284" s="71">
        <f t="shared" si="194"/>
        <v>0</v>
      </c>
      <c r="BQ284" s="68"/>
      <c r="BR284" s="71">
        <f t="shared" si="195"/>
        <v>0</v>
      </c>
      <c r="BS284" s="68"/>
      <c r="BT284" s="71">
        <f t="shared" si="196"/>
        <v>0</v>
      </c>
      <c r="BU284" s="68"/>
      <c r="BV284" s="71">
        <f t="shared" si="197"/>
        <v>0</v>
      </c>
      <c r="BW284" s="68"/>
      <c r="BX284" s="71">
        <f t="shared" si="198"/>
        <v>0</v>
      </c>
      <c r="BY284" s="68"/>
      <c r="BZ284" s="71">
        <f t="shared" si="198"/>
        <v>0</v>
      </c>
      <c r="CA284" s="68"/>
      <c r="CB284" s="71">
        <f t="shared" si="199"/>
        <v>0</v>
      </c>
      <c r="CC284" s="68"/>
      <c r="CD284" s="71">
        <f t="shared" si="200"/>
        <v>0</v>
      </c>
      <c r="CE284" s="68"/>
      <c r="CF284" s="71">
        <f t="shared" si="201"/>
        <v>0</v>
      </c>
      <c r="CG284" s="68"/>
      <c r="CH284" s="71">
        <f t="shared" si="202"/>
        <v>0</v>
      </c>
      <c r="CI284" s="68"/>
      <c r="CJ284" s="71">
        <f t="shared" si="203"/>
        <v>0</v>
      </c>
      <c r="CK284" s="68"/>
      <c r="CL284" s="71">
        <f t="shared" si="204"/>
        <v>0</v>
      </c>
      <c r="CM284" s="68"/>
      <c r="CN284" s="71">
        <f t="shared" si="215"/>
        <v>0</v>
      </c>
      <c r="CO284" s="68"/>
      <c r="CP284" s="71">
        <f t="shared" si="205"/>
        <v>0</v>
      </c>
      <c r="CQ284" s="68"/>
      <c r="CR284" s="71">
        <f t="shared" si="206"/>
        <v>0</v>
      </c>
      <c r="CS284" s="68"/>
      <c r="CT284" s="71">
        <f t="shared" si="207"/>
        <v>0</v>
      </c>
      <c r="CU284" s="68"/>
      <c r="CV284" s="71">
        <f t="shared" si="208"/>
        <v>0</v>
      </c>
      <c r="CW284" s="68"/>
      <c r="CX284" s="71">
        <f t="shared" si="209"/>
        <v>0</v>
      </c>
      <c r="CY284" s="68"/>
      <c r="CZ284" s="71">
        <f t="shared" si="210"/>
        <v>0</v>
      </c>
      <c r="DA284" s="68"/>
      <c r="DB284" s="71">
        <f t="shared" si="211"/>
        <v>0</v>
      </c>
      <c r="DC284" s="68"/>
      <c r="DD284" s="71">
        <f t="shared" si="212"/>
        <v>0</v>
      </c>
      <c r="DE284" s="68"/>
      <c r="DF284" s="52"/>
    </row>
    <row r="285" spans="1:110" s="9" customFormat="1" x14ac:dyDescent="0.2">
      <c r="A285" s="50">
        <v>280</v>
      </c>
      <c r="B285" s="48" t="s">
        <v>2</v>
      </c>
      <c r="C285" s="48" t="s">
        <v>2</v>
      </c>
      <c r="D285" s="56" t="s">
        <v>2</v>
      </c>
      <c r="E285" s="14"/>
      <c r="F285" s="14"/>
      <c r="G285" s="14"/>
      <c r="H285" s="14"/>
      <c r="I285" s="6">
        <f t="shared" si="213"/>
        <v>0</v>
      </c>
      <c r="J285" s="7" t="str">
        <f t="shared" si="214"/>
        <v>ERROR</v>
      </c>
      <c r="K285" s="62"/>
      <c r="L285" s="62"/>
      <c r="M285" s="62"/>
      <c r="N285" s="50"/>
      <c r="O285" s="71">
        <f t="shared" si="173"/>
        <v>0</v>
      </c>
      <c r="P285" s="69"/>
      <c r="Q285" s="71">
        <f t="shared" si="174"/>
        <v>0</v>
      </c>
      <c r="R285" s="69"/>
      <c r="S285" s="69"/>
      <c r="T285" s="71">
        <f t="shared" si="175"/>
        <v>0</v>
      </c>
      <c r="U285" s="69"/>
      <c r="V285" s="69"/>
      <c r="W285" s="71">
        <f t="shared" si="176"/>
        <v>0</v>
      </c>
      <c r="X285" s="69"/>
      <c r="Y285" s="69"/>
      <c r="Z285" s="71">
        <f t="shared" si="177"/>
        <v>0</v>
      </c>
      <c r="AA285" s="69"/>
      <c r="AB285" s="69"/>
      <c r="AC285" s="71">
        <f t="shared" si="178"/>
        <v>0</v>
      </c>
      <c r="AD285" s="69"/>
      <c r="AE285" s="69"/>
      <c r="AF285" s="71">
        <f t="shared" si="179"/>
        <v>0</v>
      </c>
      <c r="AG285" s="69"/>
      <c r="AH285" s="69"/>
      <c r="AI285" s="71">
        <f t="shared" si="180"/>
        <v>0</v>
      </c>
      <c r="AJ285" s="69"/>
      <c r="AK285" s="69"/>
      <c r="AL285" s="71">
        <f t="shared" si="181"/>
        <v>0</v>
      </c>
      <c r="AM285" s="69"/>
      <c r="AN285" s="69"/>
      <c r="AO285" s="71">
        <f t="shared" si="182"/>
        <v>0</v>
      </c>
      <c r="AP285" s="69"/>
      <c r="AQ285" s="69"/>
      <c r="AR285" s="71">
        <f t="shared" si="183"/>
        <v>0</v>
      </c>
      <c r="AS285" s="69"/>
      <c r="AT285" s="71">
        <f t="shared" si="184"/>
        <v>0</v>
      </c>
      <c r="AU285" s="69"/>
      <c r="AV285" s="71">
        <f t="shared" si="184"/>
        <v>0</v>
      </c>
      <c r="AW285" s="69"/>
      <c r="AX285" s="71">
        <f t="shared" si="185"/>
        <v>0</v>
      </c>
      <c r="AY285" s="69"/>
      <c r="AZ285" s="71">
        <f t="shared" si="186"/>
        <v>0</v>
      </c>
      <c r="BA285" s="69"/>
      <c r="BB285" s="71">
        <f t="shared" si="187"/>
        <v>0</v>
      </c>
      <c r="BC285" s="69"/>
      <c r="BD285" s="71">
        <f t="shared" si="188"/>
        <v>0</v>
      </c>
      <c r="BE285" s="69"/>
      <c r="BF285" s="71">
        <f t="shared" si="189"/>
        <v>0</v>
      </c>
      <c r="BG285" s="69"/>
      <c r="BH285" s="71">
        <f t="shared" si="190"/>
        <v>0</v>
      </c>
      <c r="BI285" s="69"/>
      <c r="BJ285" s="71">
        <f t="shared" si="191"/>
        <v>0</v>
      </c>
      <c r="BK285" s="69"/>
      <c r="BL285" s="71">
        <f t="shared" si="192"/>
        <v>0</v>
      </c>
      <c r="BM285" s="69"/>
      <c r="BN285" s="71">
        <f t="shared" si="193"/>
        <v>0</v>
      </c>
      <c r="BO285" s="69"/>
      <c r="BP285" s="71">
        <f t="shared" si="194"/>
        <v>0</v>
      </c>
      <c r="BQ285" s="69"/>
      <c r="BR285" s="71">
        <f t="shared" si="195"/>
        <v>0</v>
      </c>
      <c r="BS285" s="69"/>
      <c r="BT285" s="71">
        <f t="shared" si="196"/>
        <v>0</v>
      </c>
      <c r="BU285" s="69"/>
      <c r="BV285" s="71">
        <f t="shared" si="197"/>
        <v>0</v>
      </c>
      <c r="BW285" s="69"/>
      <c r="BX285" s="71">
        <f t="shared" si="198"/>
        <v>0</v>
      </c>
      <c r="BY285" s="69"/>
      <c r="BZ285" s="71">
        <f t="shared" si="198"/>
        <v>0</v>
      </c>
      <c r="CA285" s="69"/>
      <c r="CB285" s="71">
        <f t="shared" si="199"/>
        <v>0</v>
      </c>
      <c r="CC285" s="69"/>
      <c r="CD285" s="71">
        <f t="shared" si="200"/>
        <v>0</v>
      </c>
      <c r="CE285" s="69"/>
      <c r="CF285" s="71">
        <f t="shared" si="201"/>
        <v>0</v>
      </c>
      <c r="CG285" s="69"/>
      <c r="CH285" s="71">
        <f t="shared" si="202"/>
        <v>0</v>
      </c>
      <c r="CI285" s="69"/>
      <c r="CJ285" s="71">
        <f t="shared" si="203"/>
        <v>0</v>
      </c>
      <c r="CK285" s="69"/>
      <c r="CL285" s="71">
        <f t="shared" si="204"/>
        <v>0</v>
      </c>
      <c r="CM285" s="69"/>
      <c r="CN285" s="71">
        <f t="shared" si="215"/>
        <v>0</v>
      </c>
      <c r="CO285" s="69"/>
      <c r="CP285" s="71">
        <f t="shared" si="205"/>
        <v>0</v>
      </c>
      <c r="CQ285" s="69"/>
      <c r="CR285" s="71">
        <f t="shared" si="206"/>
        <v>0</v>
      </c>
      <c r="CS285" s="69"/>
      <c r="CT285" s="71">
        <f t="shared" si="207"/>
        <v>0</v>
      </c>
      <c r="CU285" s="69"/>
      <c r="CV285" s="71">
        <f t="shared" si="208"/>
        <v>0</v>
      </c>
      <c r="CW285" s="69"/>
      <c r="CX285" s="71">
        <f t="shared" si="209"/>
        <v>0</v>
      </c>
      <c r="CY285" s="69"/>
      <c r="CZ285" s="71">
        <f t="shared" si="210"/>
        <v>0</v>
      </c>
      <c r="DA285" s="69"/>
      <c r="DB285" s="71">
        <f t="shared" si="211"/>
        <v>0</v>
      </c>
      <c r="DC285" s="69"/>
      <c r="DD285" s="71">
        <f t="shared" si="212"/>
        <v>0</v>
      </c>
      <c r="DE285" s="69"/>
      <c r="DF285" s="52"/>
    </row>
    <row r="286" spans="1:110" s="9" customFormat="1" x14ac:dyDescent="0.2">
      <c r="A286" s="65">
        <v>281</v>
      </c>
      <c r="B286" s="5"/>
      <c r="C286" s="5"/>
      <c r="D286" s="54"/>
      <c r="E286" s="13"/>
      <c r="F286" s="13"/>
      <c r="G286" s="13"/>
      <c r="H286" s="13"/>
      <c r="I286" s="6">
        <f t="shared" si="213"/>
        <v>0</v>
      </c>
      <c r="J286" s="7" t="str">
        <f t="shared" si="214"/>
        <v>ERROR</v>
      </c>
      <c r="K286" s="61"/>
      <c r="L286" s="61"/>
      <c r="M286" s="61"/>
      <c r="N286" s="50"/>
      <c r="O286" s="71">
        <f t="shared" si="173"/>
        <v>0</v>
      </c>
      <c r="P286" s="68"/>
      <c r="Q286" s="71">
        <f t="shared" si="174"/>
        <v>0</v>
      </c>
      <c r="R286" s="68"/>
      <c r="S286" s="68"/>
      <c r="T286" s="71">
        <f t="shared" si="175"/>
        <v>0</v>
      </c>
      <c r="U286" s="68"/>
      <c r="V286" s="68"/>
      <c r="W286" s="71">
        <f t="shared" si="176"/>
        <v>0</v>
      </c>
      <c r="X286" s="68"/>
      <c r="Y286" s="68"/>
      <c r="Z286" s="71">
        <f t="shared" si="177"/>
        <v>0</v>
      </c>
      <c r="AA286" s="68"/>
      <c r="AB286" s="68"/>
      <c r="AC286" s="71">
        <f t="shared" si="178"/>
        <v>0</v>
      </c>
      <c r="AD286" s="68"/>
      <c r="AE286" s="68"/>
      <c r="AF286" s="71">
        <f t="shared" si="179"/>
        <v>0</v>
      </c>
      <c r="AG286" s="68"/>
      <c r="AH286" s="68"/>
      <c r="AI286" s="71">
        <f t="shared" si="180"/>
        <v>0</v>
      </c>
      <c r="AJ286" s="68"/>
      <c r="AK286" s="68"/>
      <c r="AL286" s="71">
        <f t="shared" si="181"/>
        <v>0</v>
      </c>
      <c r="AM286" s="68"/>
      <c r="AN286" s="68"/>
      <c r="AO286" s="71">
        <f t="shared" si="182"/>
        <v>0</v>
      </c>
      <c r="AP286" s="68"/>
      <c r="AQ286" s="68"/>
      <c r="AR286" s="71">
        <f t="shared" si="183"/>
        <v>0</v>
      </c>
      <c r="AS286" s="68"/>
      <c r="AT286" s="71">
        <f t="shared" si="184"/>
        <v>0</v>
      </c>
      <c r="AU286" s="68"/>
      <c r="AV286" s="71">
        <f t="shared" si="184"/>
        <v>0</v>
      </c>
      <c r="AW286" s="68"/>
      <c r="AX286" s="71">
        <f t="shared" si="185"/>
        <v>0</v>
      </c>
      <c r="AY286" s="68"/>
      <c r="AZ286" s="71">
        <f t="shared" si="186"/>
        <v>0</v>
      </c>
      <c r="BA286" s="68"/>
      <c r="BB286" s="71">
        <f t="shared" si="187"/>
        <v>0</v>
      </c>
      <c r="BC286" s="68"/>
      <c r="BD286" s="71">
        <f t="shared" si="188"/>
        <v>0</v>
      </c>
      <c r="BE286" s="68"/>
      <c r="BF286" s="71">
        <f t="shared" si="189"/>
        <v>0</v>
      </c>
      <c r="BG286" s="68"/>
      <c r="BH286" s="71">
        <f t="shared" si="190"/>
        <v>0</v>
      </c>
      <c r="BI286" s="68"/>
      <c r="BJ286" s="71">
        <f t="shared" si="191"/>
        <v>0</v>
      </c>
      <c r="BK286" s="68"/>
      <c r="BL286" s="71">
        <f t="shared" si="192"/>
        <v>0</v>
      </c>
      <c r="BM286" s="68"/>
      <c r="BN286" s="71">
        <f t="shared" si="193"/>
        <v>0</v>
      </c>
      <c r="BO286" s="68"/>
      <c r="BP286" s="71">
        <f t="shared" si="194"/>
        <v>0</v>
      </c>
      <c r="BQ286" s="68"/>
      <c r="BR286" s="71">
        <f t="shared" si="195"/>
        <v>0</v>
      </c>
      <c r="BS286" s="68"/>
      <c r="BT286" s="71">
        <f t="shared" si="196"/>
        <v>0</v>
      </c>
      <c r="BU286" s="68"/>
      <c r="BV286" s="71">
        <f t="shared" si="197"/>
        <v>0</v>
      </c>
      <c r="BW286" s="68"/>
      <c r="BX286" s="71">
        <f t="shared" si="198"/>
        <v>0</v>
      </c>
      <c r="BY286" s="68"/>
      <c r="BZ286" s="71">
        <f t="shared" si="198"/>
        <v>0</v>
      </c>
      <c r="CA286" s="68"/>
      <c r="CB286" s="71">
        <f t="shared" si="199"/>
        <v>0</v>
      </c>
      <c r="CC286" s="68"/>
      <c r="CD286" s="71">
        <f t="shared" si="200"/>
        <v>0</v>
      </c>
      <c r="CE286" s="68"/>
      <c r="CF286" s="71">
        <f t="shared" si="201"/>
        <v>0</v>
      </c>
      <c r="CG286" s="68"/>
      <c r="CH286" s="71">
        <f t="shared" si="202"/>
        <v>0</v>
      </c>
      <c r="CI286" s="68"/>
      <c r="CJ286" s="71">
        <f t="shared" si="203"/>
        <v>0</v>
      </c>
      <c r="CK286" s="68"/>
      <c r="CL286" s="71">
        <f t="shared" si="204"/>
        <v>0</v>
      </c>
      <c r="CM286" s="68"/>
      <c r="CN286" s="71">
        <f t="shared" si="215"/>
        <v>0</v>
      </c>
      <c r="CO286" s="68"/>
      <c r="CP286" s="71">
        <f t="shared" si="205"/>
        <v>0</v>
      </c>
      <c r="CQ286" s="68"/>
      <c r="CR286" s="71">
        <f t="shared" si="206"/>
        <v>0</v>
      </c>
      <c r="CS286" s="68"/>
      <c r="CT286" s="71">
        <f t="shared" si="207"/>
        <v>0</v>
      </c>
      <c r="CU286" s="68"/>
      <c r="CV286" s="71">
        <f t="shared" si="208"/>
        <v>0</v>
      </c>
      <c r="CW286" s="68"/>
      <c r="CX286" s="71">
        <f t="shared" si="209"/>
        <v>0</v>
      </c>
      <c r="CY286" s="68"/>
      <c r="CZ286" s="71">
        <f t="shared" si="210"/>
        <v>0</v>
      </c>
      <c r="DA286" s="68"/>
      <c r="DB286" s="71">
        <f t="shared" si="211"/>
        <v>0</v>
      </c>
      <c r="DC286" s="68"/>
      <c r="DD286" s="71">
        <f t="shared" si="212"/>
        <v>0</v>
      </c>
      <c r="DE286" s="68"/>
      <c r="DF286" s="52"/>
    </row>
    <row r="287" spans="1:110" s="9" customFormat="1" x14ac:dyDescent="0.2">
      <c r="A287" s="50">
        <v>282</v>
      </c>
      <c r="B287" s="48" t="s">
        <v>2</v>
      </c>
      <c r="C287" s="48" t="s">
        <v>2</v>
      </c>
      <c r="D287" s="56" t="s">
        <v>2</v>
      </c>
      <c r="E287" s="14"/>
      <c r="F287" s="14"/>
      <c r="G287" s="14"/>
      <c r="H287" s="14"/>
      <c r="I287" s="6">
        <f t="shared" si="213"/>
        <v>0</v>
      </c>
      <c r="J287" s="7" t="str">
        <f t="shared" si="214"/>
        <v>ERROR</v>
      </c>
      <c r="K287" s="62"/>
      <c r="L287" s="62"/>
      <c r="M287" s="62"/>
      <c r="N287" s="50"/>
      <c r="O287" s="71">
        <f t="shared" si="173"/>
        <v>0</v>
      </c>
      <c r="P287" s="69"/>
      <c r="Q287" s="71">
        <f t="shared" si="174"/>
        <v>0</v>
      </c>
      <c r="R287" s="69"/>
      <c r="S287" s="69"/>
      <c r="T287" s="71">
        <f t="shared" si="175"/>
        <v>0</v>
      </c>
      <c r="U287" s="69"/>
      <c r="V287" s="69"/>
      <c r="W287" s="71">
        <f t="shared" si="176"/>
        <v>0</v>
      </c>
      <c r="X287" s="69"/>
      <c r="Y287" s="69"/>
      <c r="Z287" s="71">
        <f t="shared" si="177"/>
        <v>0</v>
      </c>
      <c r="AA287" s="69"/>
      <c r="AB287" s="69"/>
      <c r="AC287" s="71">
        <f t="shared" si="178"/>
        <v>0</v>
      </c>
      <c r="AD287" s="69"/>
      <c r="AE287" s="69"/>
      <c r="AF287" s="71">
        <f t="shared" si="179"/>
        <v>0</v>
      </c>
      <c r="AG287" s="69"/>
      <c r="AH287" s="69"/>
      <c r="AI287" s="71">
        <f t="shared" si="180"/>
        <v>0</v>
      </c>
      <c r="AJ287" s="69"/>
      <c r="AK287" s="69"/>
      <c r="AL287" s="71">
        <f t="shared" si="181"/>
        <v>0</v>
      </c>
      <c r="AM287" s="69"/>
      <c r="AN287" s="69"/>
      <c r="AO287" s="71">
        <f t="shared" si="182"/>
        <v>0</v>
      </c>
      <c r="AP287" s="69"/>
      <c r="AQ287" s="69"/>
      <c r="AR287" s="71">
        <f t="shared" si="183"/>
        <v>0</v>
      </c>
      <c r="AS287" s="69"/>
      <c r="AT287" s="71">
        <f t="shared" si="184"/>
        <v>0</v>
      </c>
      <c r="AU287" s="69"/>
      <c r="AV287" s="71">
        <f t="shared" si="184"/>
        <v>0</v>
      </c>
      <c r="AW287" s="69"/>
      <c r="AX287" s="71">
        <f t="shared" si="185"/>
        <v>0</v>
      </c>
      <c r="AY287" s="69"/>
      <c r="AZ287" s="71">
        <f t="shared" si="186"/>
        <v>0</v>
      </c>
      <c r="BA287" s="69"/>
      <c r="BB287" s="71">
        <f t="shared" si="187"/>
        <v>0</v>
      </c>
      <c r="BC287" s="69"/>
      <c r="BD287" s="71">
        <f t="shared" si="188"/>
        <v>0</v>
      </c>
      <c r="BE287" s="69"/>
      <c r="BF287" s="71">
        <f t="shared" si="189"/>
        <v>0</v>
      </c>
      <c r="BG287" s="69"/>
      <c r="BH287" s="71">
        <f t="shared" si="190"/>
        <v>0</v>
      </c>
      <c r="BI287" s="69"/>
      <c r="BJ287" s="71">
        <f t="shared" si="191"/>
        <v>0</v>
      </c>
      <c r="BK287" s="69"/>
      <c r="BL287" s="71">
        <f t="shared" si="192"/>
        <v>0</v>
      </c>
      <c r="BM287" s="69"/>
      <c r="BN287" s="71">
        <f t="shared" si="193"/>
        <v>0</v>
      </c>
      <c r="BO287" s="69"/>
      <c r="BP287" s="71">
        <f t="shared" si="194"/>
        <v>0</v>
      </c>
      <c r="BQ287" s="69"/>
      <c r="BR287" s="71">
        <f t="shared" si="195"/>
        <v>0</v>
      </c>
      <c r="BS287" s="69"/>
      <c r="BT287" s="71">
        <f t="shared" si="196"/>
        <v>0</v>
      </c>
      <c r="BU287" s="69"/>
      <c r="BV287" s="71">
        <f t="shared" si="197"/>
        <v>0</v>
      </c>
      <c r="BW287" s="69"/>
      <c r="BX287" s="71">
        <f t="shared" si="198"/>
        <v>0</v>
      </c>
      <c r="BY287" s="69"/>
      <c r="BZ287" s="71">
        <f t="shared" si="198"/>
        <v>0</v>
      </c>
      <c r="CA287" s="69"/>
      <c r="CB287" s="71">
        <f t="shared" si="199"/>
        <v>0</v>
      </c>
      <c r="CC287" s="69"/>
      <c r="CD287" s="71">
        <f t="shared" si="200"/>
        <v>0</v>
      </c>
      <c r="CE287" s="69"/>
      <c r="CF287" s="71">
        <f t="shared" si="201"/>
        <v>0</v>
      </c>
      <c r="CG287" s="69"/>
      <c r="CH287" s="71">
        <f t="shared" si="202"/>
        <v>0</v>
      </c>
      <c r="CI287" s="69"/>
      <c r="CJ287" s="71">
        <f t="shared" si="203"/>
        <v>0</v>
      </c>
      <c r="CK287" s="69"/>
      <c r="CL287" s="71">
        <f t="shared" si="204"/>
        <v>0</v>
      </c>
      <c r="CM287" s="69"/>
      <c r="CN287" s="71">
        <f t="shared" si="215"/>
        <v>0</v>
      </c>
      <c r="CO287" s="69"/>
      <c r="CP287" s="71">
        <f t="shared" si="205"/>
        <v>0</v>
      </c>
      <c r="CQ287" s="69"/>
      <c r="CR287" s="71">
        <f t="shared" si="206"/>
        <v>0</v>
      </c>
      <c r="CS287" s="69"/>
      <c r="CT287" s="71">
        <f t="shared" si="207"/>
        <v>0</v>
      </c>
      <c r="CU287" s="69"/>
      <c r="CV287" s="71">
        <f t="shared" si="208"/>
        <v>0</v>
      </c>
      <c r="CW287" s="69"/>
      <c r="CX287" s="71">
        <f t="shared" si="209"/>
        <v>0</v>
      </c>
      <c r="CY287" s="69"/>
      <c r="CZ287" s="71">
        <f t="shared" si="210"/>
        <v>0</v>
      </c>
      <c r="DA287" s="69"/>
      <c r="DB287" s="71">
        <f t="shared" si="211"/>
        <v>0</v>
      </c>
      <c r="DC287" s="69"/>
      <c r="DD287" s="71">
        <f t="shared" si="212"/>
        <v>0</v>
      </c>
      <c r="DE287" s="69"/>
      <c r="DF287" s="52"/>
    </row>
    <row r="288" spans="1:110" s="9" customFormat="1" x14ac:dyDescent="0.2">
      <c r="A288" s="65">
        <v>283</v>
      </c>
      <c r="B288" s="5"/>
      <c r="C288" s="5"/>
      <c r="D288" s="54"/>
      <c r="E288" s="13"/>
      <c r="F288" s="13"/>
      <c r="G288" s="13"/>
      <c r="H288" s="13"/>
      <c r="I288" s="6">
        <f t="shared" si="213"/>
        <v>0</v>
      </c>
      <c r="J288" s="7" t="str">
        <f t="shared" si="214"/>
        <v>ERROR</v>
      </c>
      <c r="K288" s="61"/>
      <c r="L288" s="61"/>
      <c r="M288" s="61"/>
      <c r="N288" s="50"/>
      <c r="O288" s="71">
        <f t="shared" si="173"/>
        <v>0</v>
      </c>
      <c r="P288" s="68"/>
      <c r="Q288" s="71">
        <f t="shared" si="174"/>
        <v>0</v>
      </c>
      <c r="R288" s="68"/>
      <c r="S288" s="68"/>
      <c r="T288" s="71">
        <f t="shared" si="175"/>
        <v>0</v>
      </c>
      <c r="U288" s="68"/>
      <c r="V288" s="68"/>
      <c r="W288" s="71">
        <f t="shared" si="176"/>
        <v>0</v>
      </c>
      <c r="X288" s="68"/>
      <c r="Y288" s="68"/>
      <c r="Z288" s="71">
        <f t="shared" si="177"/>
        <v>0</v>
      </c>
      <c r="AA288" s="68"/>
      <c r="AB288" s="68"/>
      <c r="AC288" s="71">
        <f t="shared" si="178"/>
        <v>0</v>
      </c>
      <c r="AD288" s="68"/>
      <c r="AE288" s="68"/>
      <c r="AF288" s="71">
        <f t="shared" si="179"/>
        <v>0</v>
      </c>
      <c r="AG288" s="68"/>
      <c r="AH288" s="68"/>
      <c r="AI288" s="71">
        <f t="shared" si="180"/>
        <v>0</v>
      </c>
      <c r="AJ288" s="68"/>
      <c r="AK288" s="68"/>
      <c r="AL288" s="71">
        <f t="shared" si="181"/>
        <v>0</v>
      </c>
      <c r="AM288" s="68"/>
      <c r="AN288" s="68"/>
      <c r="AO288" s="71">
        <f t="shared" si="182"/>
        <v>0</v>
      </c>
      <c r="AP288" s="68"/>
      <c r="AQ288" s="68"/>
      <c r="AR288" s="71">
        <f t="shared" si="183"/>
        <v>0</v>
      </c>
      <c r="AS288" s="68"/>
      <c r="AT288" s="71">
        <f t="shared" si="184"/>
        <v>0</v>
      </c>
      <c r="AU288" s="68"/>
      <c r="AV288" s="71">
        <f t="shared" si="184"/>
        <v>0</v>
      </c>
      <c r="AW288" s="68"/>
      <c r="AX288" s="71">
        <f t="shared" si="185"/>
        <v>0</v>
      </c>
      <c r="AY288" s="68"/>
      <c r="AZ288" s="71">
        <f t="shared" si="186"/>
        <v>0</v>
      </c>
      <c r="BA288" s="68"/>
      <c r="BB288" s="71">
        <f t="shared" si="187"/>
        <v>0</v>
      </c>
      <c r="BC288" s="68"/>
      <c r="BD288" s="71">
        <f t="shared" si="188"/>
        <v>0</v>
      </c>
      <c r="BE288" s="68"/>
      <c r="BF288" s="71">
        <f t="shared" si="189"/>
        <v>0</v>
      </c>
      <c r="BG288" s="68"/>
      <c r="BH288" s="71">
        <f t="shared" si="190"/>
        <v>0</v>
      </c>
      <c r="BI288" s="68"/>
      <c r="BJ288" s="71">
        <f t="shared" si="191"/>
        <v>0</v>
      </c>
      <c r="BK288" s="68"/>
      <c r="BL288" s="71">
        <f t="shared" si="192"/>
        <v>0</v>
      </c>
      <c r="BM288" s="68"/>
      <c r="BN288" s="71">
        <f t="shared" si="193"/>
        <v>0</v>
      </c>
      <c r="BO288" s="68"/>
      <c r="BP288" s="71">
        <f t="shared" si="194"/>
        <v>0</v>
      </c>
      <c r="BQ288" s="68"/>
      <c r="BR288" s="71">
        <f t="shared" si="195"/>
        <v>0</v>
      </c>
      <c r="BS288" s="68"/>
      <c r="BT288" s="71">
        <f t="shared" si="196"/>
        <v>0</v>
      </c>
      <c r="BU288" s="68"/>
      <c r="BV288" s="71">
        <f t="shared" si="197"/>
        <v>0</v>
      </c>
      <c r="BW288" s="68"/>
      <c r="BX288" s="71">
        <f t="shared" si="198"/>
        <v>0</v>
      </c>
      <c r="BY288" s="68"/>
      <c r="BZ288" s="71">
        <f t="shared" si="198"/>
        <v>0</v>
      </c>
      <c r="CA288" s="68"/>
      <c r="CB288" s="71">
        <f t="shared" si="199"/>
        <v>0</v>
      </c>
      <c r="CC288" s="68"/>
      <c r="CD288" s="71">
        <f t="shared" si="200"/>
        <v>0</v>
      </c>
      <c r="CE288" s="68"/>
      <c r="CF288" s="71">
        <f t="shared" si="201"/>
        <v>0</v>
      </c>
      <c r="CG288" s="68"/>
      <c r="CH288" s="71">
        <f t="shared" si="202"/>
        <v>0</v>
      </c>
      <c r="CI288" s="68"/>
      <c r="CJ288" s="71">
        <f t="shared" si="203"/>
        <v>0</v>
      </c>
      <c r="CK288" s="68"/>
      <c r="CL288" s="71">
        <f t="shared" si="204"/>
        <v>0</v>
      </c>
      <c r="CM288" s="68"/>
      <c r="CN288" s="71">
        <f t="shared" si="215"/>
        <v>0</v>
      </c>
      <c r="CO288" s="68"/>
      <c r="CP288" s="71">
        <f t="shared" si="205"/>
        <v>0</v>
      </c>
      <c r="CQ288" s="68"/>
      <c r="CR288" s="71">
        <f t="shared" si="206"/>
        <v>0</v>
      </c>
      <c r="CS288" s="68"/>
      <c r="CT288" s="71">
        <f t="shared" si="207"/>
        <v>0</v>
      </c>
      <c r="CU288" s="68"/>
      <c r="CV288" s="71">
        <f t="shared" si="208"/>
        <v>0</v>
      </c>
      <c r="CW288" s="68"/>
      <c r="CX288" s="71">
        <f t="shared" si="209"/>
        <v>0</v>
      </c>
      <c r="CY288" s="68"/>
      <c r="CZ288" s="71">
        <f t="shared" si="210"/>
        <v>0</v>
      </c>
      <c r="DA288" s="68"/>
      <c r="DB288" s="71">
        <f t="shared" si="211"/>
        <v>0</v>
      </c>
      <c r="DC288" s="68"/>
      <c r="DD288" s="71">
        <f t="shared" si="212"/>
        <v>0</v>
      </c>
      <c r="DE288" s="68"/>
      <c r="DF288" s="52"/>
    </row>
    <row r="289" spans="1:110" s="9" customFormat="1" x14ac:dyDescent="0.2">
      <c r="A289" s="50">
        <v>284</v>
      </c>
      <c r="B289" s="48" t="s">
        <v>2</v>
      </c>
      <c r="C289" s="48" t="s">
        <v>2</v>
      </c>
      <c r="D289" s="56" t="s">
        <v>2</v>
      </c>
      <c r="E289" s="14"/>
      <c r="F289" s="14"/>
      <c r="G289" s="14"/>
      <c r="H289" s="14"/>
      <c r="I289" s="6">
        <f t="shared" si="213"/>
        <v>0</v>
      </c>
      <c r="J289" s="7" t="str">
        <f t="shared" si="214"/>
        <v>ERROR</v>
      </c>
      <c r="K289" s="62"/>
      <c r="L289" s="62"/>
      <c r="M289" s="62"/>
      <c r="N289" s="50"/>
      <c r="O289" s="71">
        <f t="shared" si="173"/>
        <v>0</v>
      </c>
      <c r="P289" s="69"/>
      <c r="Q289" s="71">
        <f t="shared" si="174"/>
        <v>0</v>
      </c>
      <c r="R289" s="69"/>
      <c r="S289" s="69"/>
      <c r="T289" s="71">
        <f t="shared" si="175"/>
        <v>0</v>
      </c>
      <c r="U289" s="69"/>
      <c r="V289" s="69"/>
      <c r="W289" s="71">
        <f t="shared" si="176"/>
        <v>0</v>
      </c>
      <c r="X289" s="69"/>
      <c r="Y289" s="69"/>
      <c r="Z289" s="71">
        <f t="shared" si="177"/>
        <v>0</v>
      </c>
      <c r="AA289" s="69"/>
      <c r="AB289" s="69"/>
      <c r="AC289" s="71">
        <f t="shared" si="178"/>
        <v>0</v>
      </c>
      <c r="AD289" s="69"/>
      <c r="AE289" s="69"/>
      <c r="AF289" s="71">
        <f t="shared" si="179"/>
        <v>0</v>
      </c>
      <c r="AG289" s="69"/>
      <c r="AH289" s="69"/>
      <c r="AI289" s="71">
        <f t="shared" si="180"/>
        <v>0</v>
      </c>
      <c r="AJ289" s="69"/>
      <c r="AK289" s="69"/>
      <c r="AL289" s="71">
        <f t="shared" si="181"/>
        <v>0</v>
      </c>
      <c r="AM289" s="69"/>
      <c r="AN289" s="69"/>
      <c r="AO289" s="71">
        <f t="shared" si="182"/>
        <v>0</v>
      </c>
      <c r="AP289" s="69"/>
      <c r="AQ289" s="69"/>
      <c r="AR289" s="71">
        <f t="shared" si="183"/>
        <v>0</v>
      </c>
      <c r="AS289" s="69"/>
      <c r="AT289" s="71">
        <f t="shared" si="184"/>
        <v>0</v>
      </c>
      <c r="AU289" s="69"/>
      <c r="AV289" s="71">
        <f t="shared" si="184"/>
        <v>0</v>
      </c>
      <c r="AW289" s="69"/>
      <c r="AX289" s="71">
        <f t="shared" si="185"/>
        <v>0</v>
      </c>
      <c r="AY289" s="69"/>
      <c r="AZ289" s="71">
        <f t="shared" si="186"/>
        <v>0</v>
      </c>
      <c r="BA289" s="69"/>
      <c r="BB289" s="71">
        <f t="shared" si="187"/>
        <v>0</v>
      </c>
      <c r="BC289" s="69"/>
      <c r="BD289" s="71">
        <f t="shared" si="188"/>
        <v>0</v>
      </c>
      <c r="BE289" s="69"/>
      <c r="BF289" s="71">
        <f t="shared" si="189"/>
        <v>0</v>
      </c>
      <c r="BG289" s="69"/>
      <c r="BH289" s="71">
        <f t="shared" si="190"/>
        <v>0</v>
      </c>
      <c r="BI289" s="69"/>
      <c r="BJ289" s="71">
        <f t="shared" si="191"/>
        <v>0</v>
      </c>
      <c r="BK289" s="69"/>
      <c r="BL289" s="71">
        <f t="shared" si="192"/>
        <v>0</v>
      </c>
      <c r="BM289" s="69"/>
      <c r="BN289" s="71">
        <f t="shared" si="193"/>
        <v>0</v>
      </c>
      <c r="BO289" s="69"/>
      <c r="BP289" s="71">
        <f t="shared" si="194"/>
        <v>0</v>
      </c>
      <c r="BQ289" s="69"/>
      <c r="BR289" s="71">
        <f t="shared" si="195"/>
        <v>0</v>
      </c>
      <c r="BS289" s="69"/>
      <c r="BT289" s="71">
        <f t="shared" si="196"/>
        <v>0</v>
      </c>
      <c r="BU289" s="69"/>
      <c r="BV289" s="71">
        <f t="shared" si="197"/>
        <v>0</v>
      </c>
      <c r="BW289" s="69"/>
      <c r="BX289" s="71">
        <f t="shared" si="198"/>
        <v>0</v>
      </c>
      <c r="BY289" s="69"/>
      <c r="BZ289" s="71">
        <f t="shared" si="198"/>
        <v>0</v>
      </c>
      <c r="CA289" s="69"/>
      <c r="CB289" s="71">
        <f t="shared" si="199"/>
        <v>0</v>
      </c>
      <c r="CC289" s="69"/>
      <c r="CD289" s="71">
        <f t="shared" si="200"/>
        <v>0</v>
      </c>
      <c r="CE289" s="69"/>
      <c r="CF289" s="71">
        <f t="shared" si="201"/>
        <v>0</v>
      </c>
      <c r="CG289" s="69"/>
      <c r="CH289" s="71">
        <f t="shared" si="202"/>
        <v>0</v>
      </c>
      <c r="CI289" s="69"/>
      <c r="CJ289" s="71">
        <f t="shared" si="203"/>
        <v>0</v>
      </c>
      <c r="CK289" s="69"/>
      <c r="CL289" s="71">
        <f t="shared" si="204"/>
        <v>0</v>
      </c>
      <c r="CM289" s="69"/>
      <c r="CN289" s="71">
        <f t="shared" si="215"/>
        <v>0</v>
      </c>
      <c r="CO289" s="69"/>
      <c r="CP289" s="71">
        <f t="shared" si="205"/>
        <v>0</v>
      </c>
      <c r="CQ289" s="69"/>
      <c r="CR289" s="71">
        <f t="shared" si="206"/>
        <v>0</v>
      </c>
      <c r="CS289" s="69"/>
      <c r="CT289" s="71">
        <f t="shared" si="207"/>
        <v>0</v>
      </c>
      <c r="CU289" s="69"/>
      <c r="CV289" s="71">
        <f t="shared" si="208"/>
        <v>0</v>
      </c>
      <c r="CW289" s="69"/>
      <c r="CX289" s="71">
        <f t="shared" si="209"/>
        <v>0</v>
      </c>
      <c r="CY289" s="69"/>
      <c r="CZ289" s="71">
        <f t="shared" si="210"/>
        <v>0</v>
      </c>
      <c r="DA289" s="69"/>
      <c r="DB289" s="71">
        <f t="shared" si="211"/>
        <v>0</v>
      </c>
      <c r="DC289" s="69"/>
      <c r="DD289" s="71">
        <f t="shared" si="212"/>
        <v>0</v>
      </c>
      <c r="DE289" s="69"/>
      <c r="DF289" s="52"/>
    </row>
    <row r="290" spans="1:110" s="9" customFormat="1" x14ac:dyDescent="0.2">
      <c r="A290" s="65">
        <v>285</v>
      </c>
      <c r="B290" s="5"/>
      <c r="C290" s="5"/>
      <c r="D290" s="54"/>
      <c r="E290" s="13"/>
      <c r="F290" s="13"/>
      <c r="G290" s="13"/>
      <c r="H290" s="13"/>
      <c r="I290" s="6">
        <f t="shared" si="213"/>
        <v>0</v>
      </c>
      <c r="J290" s="7" t="str">
        <f t="shared" si="214"/>
        <v>ERROR</v>
      </c>
      <c r="K290" s="61"/>
      <c r="L290" s="61"/>
      <c r="M290" s="61"/>
      <c r="N290" s="50"/>
      <c r="O290" s="71">
        <f t="shared" si="173"/>
        <v>0</v>
      </c>
      <c r="P290" s="68"/>
      <c r="Q290" s="71">
        <f t="shared" si="174"/>
        <v>0</v>
      </c>
      <c r="R290" s="68"/>
      <c r="S290" s="68"/>
      <c r="T290" s="71">
        <f t="shared" si="175"/>
        <v>0</v>
      </c>
      <c r="U290" s="68"/>
      <c r="V290" s="68"/>
      <c r="W290" s="71">
        <f t="shared" si="176"/>
        <v>0</v>
      </c>
      <c r="X290" s="68"/>
      <c r="Y290" s="68"/>
      <c r="Z290" s="71">
        <f t="shared" si="177"/>
        <v>0</v>
      </c>
      <c r="AA290" s="68"/>
      <c r="AB290" s="68"/>
      <c r="AC290" s="71">
        <f t="shared" si="178"/>
        <v>0</v>
      </c>
      <c r="AD290" s="68"/>
      <c r="AE290" s="68"/>
      <c r="AF290" s="71">
        <f t="shared" si="179"/>
        <v>0</v>
      </c>
      <c r="AG290" s="68"/>
      <c r="AH290" s="68"/>
      <c r="AI290" s="71">
        <f t="shared" si="180"/>
        <v>0</v>
      </c>
      <c r="AJ290" s="68"/>
      <c r="AK290" s="68"/>
      <c r="AL290" s="71">
        <f t="shared" si="181"/>
        <v>0</v>
      </c>
      <c r="AM290" s="68"/>
      <c r="AN290" s="68"/>
      <c r="AO290" s="71">
        <f t="shared" si="182"/>
        <v>0</v>
      </c>
      <c r="AP290" s="68"/>
      <c r="AQ290" s="68"/>
      <c r="AR290" s="71">
        <f t="shared" si="183"/>
        <v>0</v>
      </c>
      <c r="AS290" s="68"/>
      <c r="AT290" s="71">
        <f t="shared" si="184"/>
        <v>0</v>
      </c>
      <c r="AU290" s="68"/>
      <c r="AV290" s="71">
        <f t="shared" si="184"/>
        <v>0</v>
      </c>
      <c r="AW290" s="68"/>
      <c r="AX290" s="71">
        <f t="shared" si="185"/>
        <v>0</v>
      </c>
      <c r="AY290" s="68"/>
      <c r="AZ290" s="71">
        <f t="shared" si="186"/>
        <v>0</v>
      </c>
      <c r="BA290" s="68"/>
      <c r="BB290" s="71">
        <f t="shared" si="187"/>
        <v>0</v>
      </c>
      <c r="BC290" s="68"/>
      <c r="BD290" s="71">
        <f t="shared" si="188"/>
        <v>0</v>
      </c>
      <c r="BE290" s="68"/>
      <c r="BF290" s="71">
        <f t="shared" si="189"/>
        <v>0</v>
      </c>
      <c r="BG290" s="68"/>
      <c r="BH290" s="71">
        <f t="shared" si="190"/>
        <v>0</v>
      </c>
      <c r="BI290" s="68"/>
      <c r="BJ290" s="71">
        <f t="shared" si="191"/>
        <v>0</v>
      </c>
      <c r="BK290" s="68"/>
      <c r="BL290" s="71">
        <f t="shared" si="192"/>
        <v>0</v>
      </c>
      <c r="BM290" s="68"/>
      <c r="BN290" s="71">
        <f t="shared" si="193"/>
        <v>0</v>
      </c>
      <c r="BO290" s="68"/>
      <c r="BP290" s="71">
        <f t="shared" si="194"/>
        <v>0</v>
      </c>
      <c r="BQ290" s="68"/>
      <c r="BR290" s="71">
        <f t="shared" si="195"/>
        <v>0</v>
      </c>
      <c r="BS290" s="68"/>
      <c r="BT290" s="71">
        <f t="shared" si="196"/>
        <v>0</v>
      </c>
      <c r="BU290" s="68"/>
      <c r="BV290" s="71">
        <f t="shared" si="197"/>
        <v>0</v>
      </c>
      <c r="BW290" s="68"/>
      <c r="BX290" s="71">
        <f t="shared" si="198"/>
        <v>0</v>
      </c>
      <c r="BY290" s="68"/>
      <c r="BZ290" s="71">
        <f t="shared" si="198"/>
        <v>0</v>
      </c>
      <c r="CA290" s="68"/>
      <c r="CB290" s="71">
        <f t="shared" si="199"/>
        <v>0</v>
      </c>
      <c r="CC290" s="68"/>
      <c r="CD290" s="71">
        <f t="shared" si="200"/>
        <v>0</v>
      </c>
      <c r="CE290" s="68"/>
      <c r="CF290" s="71">
        <f t="shared" si="201"/>
        <v>0</v>
      </c>
      <c r="CG290" s="68"/>
      <c r="CH290" s="71">
        <f t="shared" si="202"/>
        <v>0</v>
      </c>
      <c r="CI290" s="68"/>
      <c r="CJ290" s="71">
        <f t="shared" si="203"/>
        <v>0</v>
      </c>
      <c r="CK290" s="68"/>
      <c r="CL290" s="71">
        <f t="shared" si="204"/>
        <v>0</v>
      </c>
      <c r="CM290" s="68"/>
      <c r="CN290" s="71">
        <f t="shared" si="215"/>
        <v>0</v>
      </c>
      <c r="CO290" s="68"/>
      <c r="CP290" s="71">
        <f t="shared" si="205"/>
        <v>0</v>
      </c>
      <c r="CQ290" s="68"/>
      <c r="CR290" s="71">
        <f t="shared" si="206"/>
        <v>0</v>
      </c>
      <c r="CS290" s="68"/>
      <c r="CT290" s="71">
        <f t="shared" si="207"/>
        <v>0</v>
      </c>
      <c r="CU290" s="68"/>
      <c r="CV290" s="71">
        <f t="shared" si="208"/>
        <v>0</v>
      </c>
      <c r="CW290" s="68"/>
      <c r="CX290" s="71">
        <f t="shared" si="209"/>
        <v>0</v>
      </c>
      <c r="CY290" s="68"/>
      <c r="CZ290" s="71">
        <f t="shared" si="210"/>
        <v>0</v>
      </c>
      <c r="DA290" s="68"/>
      <c r="DB290" s="71">
        <f t="shared" si="211"/>
        <v>0</v>
      </c>
      <c r="DC290" s="68"/>
      <c r="DD290" s="71">
        <f t="shared" si="212"/>
        <v>0</v>
      </c>
      <c r="DE290" s="68"/>
      <c r="DF290" s="52"/>
    </row>
    <row r="291" spans="1:110" s="9" customFormat="1" x14ac:dyDescent="0.2">
      <c r="A291" s="50">
        <v>286</v>
      </c>
      <c r="B291" s="48" t="s">
        <v>2</v>
      </c>
      <c r="C291" s="48" t="s">
        <v>2</v>
      </c>
      <c r="D291" s="56" t="s">
        <v>2</v>
      </c>
      <c r="E291" s="14"/>
      <c r="F291" s="14"/>
      <c r="G291" s="14"/>
      <c r="H291" s="14"/>
      <c r="I291" s="6">
        <f t="shared" si="213"/>
        <v>0</v>
      </c>
      <c r="J291" s="7" t="str">
        <f t="shared" si="214"/>
        <v>ERROR</v>
      </c>
      <c r="K291" s="62"/>
      <c r="L291" s="62"/>
      <c r="M291" s="62"/>
      <c r="N291" s="50"/>
      <c r="O291" s="71">
        <f t="shared" si="173"/>
        <v>0</v>
      </c>
      <c r="P291" s="69"/>
      <c r="Q291" s="71">
        <f t="shared" si="174"/>
        <v>0</v>
      </c>
      <c r="R291" s="69"/>
      <c r="S291" s="69"/>
      <c r="T291" s="71">
        <f t="shared" si="175"/>
        <v>0</v>
      </c>
      <c r="U291" s="69"/>
      <c r="V291" s="69"/>
      <c r="W291" s="71">
        <f t="shared" si="176"/>
        <v>0</v>
      </c>
      <c r="X291" s="69"/>
      <c r="Y291" s="69"/>
      <c r="Z291" s="71">
        <f t="shared" si="177"/>
        <v>0</v>
      </c>
      <c r="AA291" s="69"/>
      <c r="AB291" s="69"/>
      <c r="AC291" s="71">
        <f t="shared" si="178"/>
        <v>0</v>
      </c>
      <c r="AD291" s="69"/>
      <c r="AE291" s="69"/>
      <c r="AF291" s="71">
        <f t="shared" si="179"/>
        <v>0</v>
      </c>
      <c r="AG291" s="69"/>
      <c r="AH291" s="69"/>
      <c r="AI291" s="71">
        <f t="shared" si="180"/>
        <v>0</v>
      </c>
      <c r="AJ291" s="69"/>
      <c r="AK291" s="69"/>
      <c r="AL291" s="71">
        <f t="shared" si="181"/>
        <v>0</v>
      </c>
      <c r="AM291" s="69"/>
      <c r="AN291" s="69"/>
      <c r="AO291" s="71">
        <f t="shared" si="182"/>
        <v>0</v>
      </c>
      <c r="AP291" s="69"/>
      <c r="AQ291" s="69"/>
      <c r="AR291" s="71">
        <f t="shared" si="183"/>
        <v>0</v>
      </c>
      <c r="AS291" s="69"/>
      <c r="AT291" s="71">
        <f t="shared" si="184"/>
        <v>0</v>
      </c>
      <c r="AU291" s="69"/>
      <c r="AV291" s="71">
        <f t="shared" si="184"/>
        <v>0</v>
      </c>
      <c r="AW291" s="69"/>
      <c r="AX291" s="71">
        <f t="shared" si="185"/>
        <v>0</v>
      </c>
      <c r="AY291" s="69"/>
      <c r="AZ291" s="71">
        <f t="shared" si="186"/>
        <v>0</v>
      </c>
      <c r="BA291" s="69"/>
      <c r="BB291" s="71">
        <f t="shared" si="187"/>
        <v>0</v>
      </c>
      <c r="BC291" s="69"/>
      <c r="BD291" s="71">
        <f t="shared" si="188"/>
        <v>0</v>
      </c>
      <c r="BE291" s="69"/>
      <c r="BF291" s="71">
        <f t="shared" si="189"/>
        <v>0</v>
      </c>
      <c r="BG291" s="69"/>
      <c r="BH291" s="71">
        <f t="shared" si="190"/>
        <v>0</v>
      </c>
      <c r="BI291" s="69"/>
      <c r="BJ291" s="71">
        <f t="shared" si="191"/>
        <v>0</v>
      </c>
      <c r="BK291" s="69"/>
      <c r="BL291" s="71">
        <f t="shared" si="192"/>
        <v>0</v>
      </c>
      <c r="BM291" s="69"/>
      <c r="BN291" s="71">
        <f t="shared" si="193"/>
        <v>0</v>
      </c>
      <c r="BO291" s="69"/>
      <c r="BP291" s="71">
        <f t="shared" si="194"/>
        <v>0</v>
      </c>
      <c r="BQ291" s="69"/>
      <c r="BR291" s="71">
        <f t="shared" si="195"/>
        <v>0</v>
      </c>
      <c r="BS291" s="69"/>
      <c r="BT291" s="71">
        <f t="shared" si="196"/>
        <v>0</v>
      </c>
      <c r="BU291" s="69"/>
      <c r="BV291" s="71">
        <f t="shared" si="197"/>
        <v>0</v>
      </c>
      <c r="BW291" s="69"/>
      <c r="BX291" s="71">
        <f t="shared" si="198"/>
        <v>0</v>
      </c>
      <c r="BY291" s="69"/>
      <c r="BZ291" s="71">
        <f t="shared" si="198"/>
        <v>0</v>
      </c>
      <c r="CA291" s="69"/>
      <c r="CB291" s="71">
        <f t="shared" si="199"/>
        <v>0</v>
      </c>
      <c r="CC291" s="69"/>
      <c r="CD291" s="71">
        <f t="shared" si="200"/>
        <v>0</v>
      </c>
      <c r="CE291" s="69"/>
      <c r="CF291" s="71">
        <f t="shared" si="201"/>
        <v>0</v>
      </c>
      <c r="CG291" s="69"/>
      <c r="CH291" s="71">
        <f t="shared" si="202"/>
        <v>0</v>
      </c>
      <c r="CI291" s="69"/>
      <c r="CJ291" s="71">
        <f t="shared" si="203"/>
        <v>0</v>
      </c>
      <c r="CK291" s="69"/>
      <c r="CL291" s="71">
        <f t="shared" si="204"/>
        <v>0</v>
      </c>
      <c r="CM291" s="69"/>
      <c r="CN291" s="71">
        <f t="shared" si="215"/>
        <v>0</v>
      </c>
      <c r="CO291" s="69"/>
      <c r="CP291" s="71">
        <f t="shared" si="205"/>
        <v>0</v>
      </c>
      <c r="CQ291" s="69"/>
      <c r="CR291" s="71">
        <f t="shared" si="206"/>
        <v>0</v>
      </c>
      <c r="CS291" s="69"/>
      <c r="CT291" s="71">
        <f t="shared" si="207"/>
        <v>0</v>
      </c>
      <c r="CU291" s="69"/>
      <c r="CV291" s="71">
        <f t="shared" si="208"/>
        <v>0</v>
      </c>
      <c r="CW291" s="69"/>
      <c r="CX291" s="71">
        <f t="shared" si="209"/>
        <v>0</v>
      </c>
      <c r="CY291" s="69"/>
      <c r="CZ291" s="71">
        <f t="shared" si="210"/>
        <v>0</v>
      </c>
      <c r="DA291" s="69"/>
      <c r="DB291" s="71">
        <f t="shared" si="211"/>
        <v>0</v>
      </c>
      <c r="DC291" s="69"/>
      <c r="DD291" s="71">
        <f t="shared" si="212"/>
        <v>0</v>
      </c>
      <c r="DE291" s="69"/>
      <c r="DF291" s="52"/>
    </row>
    <row r="292" spans="1:110" s="9" customFormat="1" x14ac:dyDescent="0.2">
      <c r="A292" s="65">
        <v>287</v>
      </c>
      <c r="B292" s="5"/>
      <c r="C292" s="5"/>
      <c r="D292" s="54"/>
      <c r="E292" s="13"/>
      <c r="F292" s="13"/>
      <c r="G292" s="13"/>
      <c r="H292" s="13"/>
      <c r="I292" s="6">
        <f t="shared" si="213"/>
        <v>0</v>
      </c>
      <c r="J292" s="7" t="str">
        <f t="shared" si="214"/>
        <v>ERROR</v>
      </c>
      <c r="K292" s="61"/>
      <c r="L292" s="61"/>
      <c r="M292" s="61"/>
      <c r="N292" s="50"/>
      <c r="O292" s="71">
        <f t="shared" si="173"/>
        <v>0</v>
      </c>
      <c r="P292" s="68"/>
      <c r="Q292" s="71">
        <f t="shared" si="174"/>
        <v>0</v>
      </c>
      <c r="R292" s="68"/>
      <c r="S292" s="68"/>
      <c r="T292" s="71">
        <f t="shared" si="175"/>
        <v>0</v>
      </c>
      <c r="U292" s="68"/>
      <c r="V292" s="68"/>
      <c r="W292" s="71">
        <f t="shared" si="176"/>
        <v>0</v>
      </c>
      <c r="X292" s="68"/>
      <c r="Y292" s="68"/>
      <c r="Z292" s="71">
        <f t="shared" si="177"/>
        <v>0</v>
      </c>
      <c r="AA292" s="68"/>
      <c r="AB292" s="68"/>
      <c r="AC292" s="71">
        <f t="shared" si="178"/>
        <v>0</v>
      </c>
      <c r="AD292" s="68"/>
      <c r="AE292" s="68"/>
      <c r="AF292" s="71">
        <f t="shared" si="179"/>
        <v>0</v>
      </c>
      <c r="AG292" s="68"/>
      <c r="AH292" s="68"/>
      <c r="AI292" s="71">
        <f t="shared" si="180"/>
        <v>0</v>
      </c>
      <c r="AJ292" s="68"/>
      <c r="AK292" s="68"/>
      <c r="AL292" s="71">
        <f t="shared" si="181"/>
        <v>0</v>
      </c>
      <c r="AM292" s="68"/>
      <c r="AN292" s="68"/>
      <c r="AO292" s="71">
        <f t="shared" si="182"/>
        <v>0</v>
      </c>
      <c r="AP292" s="68"/>
      <c r="AQ292" s="68"/>
      <c r="AR292" s="71">
        <f t="shared" si="183"/>
        <v>0</v>
      </c>
      <c r="AS292" s="68"/>
      <c r="AT292" s="71">
        <f t="shared" si="184"/>
        <v>0</v>
      </c>
      <c r="AU292" s="68"/>
      <c r="AV292" s="71">
        <f t="shared" si="184"/>
        <v>0</v>
      </c>
      <c r="AW292" s="68"/>
      <c r="AX292" s="71">
        <f t="shared" si="185"/>
        <v>0</v>
      </c>
      <c r="AY292" s="68"/>
      <c r="AZ292" s="71">
        <f t="shared" si="186"/>
        <v>0</v>
      </c>
      <c r="BA292" s="68"/>
      <c r="BB292" s="71">
        <f t="shared" si="187"/>
        <v>0</v>
      </c>
      <c r="BC292" s="68"/>
      <c r="BD292" s="71">
        <f t="shared" si="188"/>
        <v>0</v>
      </c>
      <c r="BE292" s="68"/>
      <c r="BF292" s="71">
        <f t="shared" si="189"/>
        <v>0</v>
      </c>
      <c r="BG292" s="68"/>
      <c r="BH292" s="71">
        <f t="shared" si="190"/>
        <v>0</v>
      </c>
      <c r="BI292" s="68"/>
      <c r="BJ292" s="71">
        <f t="shared" si="191"/>
        <v>0</v>
      </c>
      <c r="BK292" s="68"/>
      <c r="BL292" s="71">
        <f t="shared" si="192"/>
        <v>0</v>
      </c>
      <c r="BM292" s="68"/>
      <c r="BN292" s="71">
        <f t="shared" si="193"/>
        <v>0</v>
      </c>
      <c r="BO292" s="68"/>
      <c r="BP292" s="71">
        <f t="shared" si="194"/>
        <v>0</v>
      </c>
      <c r="BQ292" s="68"/>
      <c r="BR292" s="71">
        <f t="shared" si="195"/>
        <v>0</v>
      </c>
      <c r="BS292" s="68"/>
      <c r="BT292" s="71">
        <f t="shared" si="196"/>
        <v>0</v>
      </c>
      <c r="BU292" s="68"/>
      <c r="BV292" s="71">
        <f t="shared" si="197"/>
        <v>0</v>
      </c>
      <c r="BW292" s="68"/>
      <c r="BX292" s="71">
        <f t="shared" si="198"/>
        <v>0</v>
      </c>
      <c r="BY292" s="68"/>
      <c r="BZ292" s="71">
        <f t="shared" si="198"/>
        <v>0</v>
      </c>
      <c r="CA292" s="68"/>
      <c r="CB292" s="71">
        <f t="shared" si="199"/>
        <v>0</v>
      </c>
      <c r="CC292" s="68"/>
      <c r="CD292" s="71">
        <f t="shared" si="200"/>
        <v>0</v>
      </c>
      <c r="CE292" s="68"/>
      <c r="CF292" s="71">
        <f t="shared" si="201"/>
        <v>0</v>
      </c>
      <c r="CG292" s="68"/>
      <c r="CH292" s="71">
        <f t="shared" si="202"/>
        <v>0</v>
      </c>
      <c r="CI292" s="68"/>
      <c r="CJ292" s="71">
        <f t="shared" si="203"/>
        <v>0</v>
      </c>
      <c r="CK292" s="68"/>
      <c r="CL292" s="71">
        <f t="shared" si="204"/>
        <v>0</v>
      </c>
      <c r="CM292" s="68"/>
      <c r="CN292" s="71">
        <f t="shared" si="215"/>
        <v>0</v>
      </c>
      <c r="CO292" s="68"/>
      <c r="CP292" s="71">
        <f t="shared" si="205"/>
        <v>0</v>
      </c>
      <c r="CQ292" s="68"/>
      <c r="CR292" s="71">
        <f t="shared" si="206"/>
        <v>0</v>
      </c>
      <c r="CS292" s="68"/>
      <c r="CT292" s="71">
        <f t="shared" si="207"/>
        <v>0</v>
      </c>
      <c r="CU292" s="68"/>
      <c r="CV292" s="71">
        <f t="shared" si="208"/>
        <v>0</v>
      </c>
      <c r="CW292" s="68"/>
      <c r="CX292" s="71">
        <f t="shared" si="209"/>
        <v>0</v>
      </c>
      <c r="CY292" s="68"/>
      <c r="CZ292" s="71">
        <f t="shared" si="210"/>
        <v>0</v>
      </c>
      <c r="DA292" s="68"/>
      <c r="DB292" s="71">
        <f t="shared" si="211"/>
        <v>0</v>
      </c>
      <c r="DC292" s="68"/>
      <c r="DD292" s="71">
        <f t="shared" si="212"/>
        <v>0</v>
      </c>
      <c r="DE292" s="68"/>
      <c r="DF292" s="52"/>
    </row>
    <row r="293" spans="1:110" s="9" customFormat="1" x14ac:dyDescent="0.2">
      <c r="A293" s="50">
        <v>288</v>
      </c>
      <c r="B293" s="48" t="s">
        <v>2</v>
      </c>
      <c r="C293" s="48" t="s">
        <v>2</v>
      </c>
      <c r="D293" s="56" t="s">
        <v>2</v>
      </c>
      <c r="E293" s="14"/>
      <c r="F293" s="14"/>
      <c r="G293" s="14"/>
      <c r="H293" s="14"/>
      <c r="I293" s="6">
        <f t="shared" si="213"/>
        <v>0</v>
      </c>
      <c r="J293" s="7" t="str">
        <f t="shared" si="214"/>
        <v>ERROR</v>
      </c>
      <c r="K293" s="62"/>
      <c r="L293" s="62"/>
      <c r="M293" s="62"/>
      <c r="N293" s="50"/>
      <c r="O293" s="71">
        <f t="shared" si="173"/>
        <v>0</v>
      </c>
      <c r="P293" s="69"/>
      <c r="Q293" s="71">
        <f t="shared" si="174"/>
        <v>0</v>
      </c>
      <c r="R293" s="69"/>
      <c r="S293" s="69"/>
      <c r="T293" s="71">
        <f t="shared" si="175"/>
        <v>0</v>
      </c>
      <c r="U293" s="69"/>
      <c r="V293" s="69"/>
      <c r="W293" s="71">
        <f t="shared" si="176"/>
        <v>0</v>
      </c>
      <c r="X293" s="69"/>
      <c r="Y293" s="69"/>
      <c r="Z293" s="71">
        <f t="shared" si="177"/>
        <v>0</v>
      </c>
      <c r="AA293" s="69"/>
      <c r="AB293" s="69"/>
      <c r="AC293" s="71">
        <f t="shared" si="178"/>
        <v>0</v>
      </c>
      <c r="AD293" s="69"/>
      <c r="AE293" s="69"/>
      <c r="AF293" s="71">
        <f t="shared" si="179"/>
        <v>0</v>
      </c>
      <c r="AG293" s="69"/>
      <c r="AH293" s="69"/>
      <c r="AI293" s="71">
        <f t="shared" si="180"/>
        <v>0</v>
      </c>
      <c r="AJ293" s="69"/>
      <c r="AK293" s="69"/>
      <c r="AL293" s="71">
        <f t="shared" si="181"/>
        <v>0</v>
      </c>
      <c r="AM293" s="69"/>
      <c r="AN293" s="69"/>
      <c r="AO293" s="71">
        <f t="shared" si="182"/>
        <v>0</v>
      </c>
      <c r="AP293" s="69"/>
      <c r="AQ293" s="69"/>
      <c r="AR293" s="71">
        <f t="shared" si="183"/>
        <v>0</v>
      </c>
      <c r="AS293" s="69"/>
      <c r="AT293" s="71">
        <f t="shared" si="184"/>
        <v>0</v>
      </c>
      <c r="AU293" s="69"/>
      <c r="AV293" s="71">
        <f t="shared" si="184"/>
        <v>0</v>
      </c>
      <c r="AW293" s="69"/>
      <c r="AX293" s="71">
        <f t="shared" si="185"/>
        <v>0</v>
      </c>
      <c r="AY293" s="69"/>
      <c r="AZ293" s="71">
        <f t="shared" si="186"/>
        <v>0</v>
      </c>
      <c r="BA293" s="69"/>
      <c r="BB293" s="71">
        <f t="shared" si="187"/>
        <v>0</v>
      </c>
      <c r="BC293" s="69"/>
      <c r="BD293" s="71">
        <f t="shared" si="188"/>
        <v>0</v>
      </c>
      <c r="BE293" s="69"/>
      <c r="BF293" s="71">
        <f t="shared" si="189"/>
        <v>0</v>
      </c>
      <c r="BG293" s="69"/>
      <c r="BH293" s="71">
        <f t="shared" si="190"/>
        <v>0</v>
      </c>
      <c r="BI293" s="69"/>
      <c r="BJ293" s="71">
        <f t="shared" si="191"/>
        <v>0</v>
      </c>
      <c r="BK293" s="69"/>
      <c r="BL293" s="71">
        <f t="shared" si="192"/>
        <v>0</v>
      </c>
      <c r="BM293" s="69"/>
      <c r="BN293" s="71">
        <f t="shared" si="193"/>
        <v>0</v>
      </c>
      <c r="BO293" s="69"/>
      <c r="BP293" s="71">
        <f t="shared" si="194"/>
        <v>0</v>
      </c>
      <c r="BQ293" s="69"/>
      <c r="BR293" s="71">
        <f t="shared" si="195"/>
        <v>0</v>
      </c>
      <c r="BS293" s="69"/>
      <c r="BT293" s="71">
        <f t="shared" si="196"/>
        <v>0</v>
      </c>
      <c r="BU293" s="69"/>
      <c r="BV293" s="71">
        <f t="shared" si="197"/>
        <v>0</v>
      </c>
      <c r="BW293" s="69"/>
      <c r="BX293" s="71">
        <f t="shared" si="198"/>
        <v>0</v>
      </c>
      <c r="BY293" s="69"/>
      <c r="BZ293" s="71">
        <f t="shared" si="198"/>
        <v>0</v>
      </c>
      <c r="CA293" s="69"/>
      <c r="CB293" s="71">
        <f t="shared" si="199"/>
        <v>0</v>
      </c>
      <c r="CC293" s="69"/>
      <c r="CD293" s="71">
        <f t="shared" si="200"/>
        <v>0</v>
      </c>
      <c r="CE293" s="69"/>
      <c r="CF293" s="71">
        <f t="shared" si="201"/>
        <v>0</v>
      </c>
      <c r="CG293" s="69"/>
      <c r="CH293" s="71">
        <f t="shared" si="202"/>
        <v>0</v>
      </c>
      <c r="CI293" s="69"/>
      <c r="CJ293" s="71">
        <f t="shared" si="203"/>
        <v>0</v>
      </c>
      <c r="CK293" s="69"/>
      <c r="CL293" s="71">
        <f t="shared" si="204"/>
        <v>0</v>
      </c>
      <c r="CM293" s="69"/>
      <c r="CN293" s="71">
        <f t="shared" si="215"/>
        <v>0</v>
      </c>
      <c r="CO293" s="69"/>
      <c r="CP293" s="71">
        <f t="shared" si="205"/>
        <v>0</v>
      </c>
      <c r="CQ293" s="69"/>
      <c r="CR293" s="71">
        <f t="shared" si="206"/>
        <v>0</v>
      </c>
      <c r="CS293" s="69"/>
      <c r="CT293" s="71">
        <f t="shared" si="207"/>
        <v>0</v>
      </c>
      <c r="CU293" s="69"/>
      <c r="CV293" s="71">
        <f t="shared" si="208"/>
        <v>0</v>
      </c>
      <c r="CW293" s="69"/>
      <c r="CX293" s="71">
        <f t="shared" si="209"/>
        <v>0</v>
      </c>
      <c r="CY293" s="69"/>
      <c r="CZ293" s="71">
        <f t="shared" si="210"/>
        <v>0</v>
      </c>
      <c r="DA293" s="69"/>
      <c r="DB293" s="71">
        <f t="shared" si="211"/>
        <v>0</v>
      </c>
      <c r="DC293" s="69"/>
      <c r="DD293" s="71">
        <f t="shared" si="212"/>
        <v>0</v>
      </c>
      <c r="DE293" s="69"/>
      <c r="DF293" s="52"/>
    </row>
    <row r="294" spans="1:110" s="9" customFormat="1" x14ac:dyDescent="0.2">
      <c r="A294" s="65">
        <v>289</v>
      </c>
      <c r="B294" s="5"/>
      <c r="C294" s="5"/>
      <c r="D294" s="54"/>
      <c r="E294" s="13"/>
      <c r="F294" s="13"/>
      <c r="G294" s="13"/>
      <c r="H294" s="13"/>
      <c r="I294" s="6">
        <f t="shared" si="213"/>
        <v>0</v>
      </c>
      <c r="J294" s="7" t="str">
        <f t="shared" si="214"/>
        <v>ERROR</v>
      </c>
      <c r="K294" s="61"/>
      <c r="L294" s="61"/>
      <c r="M294" s="61"/>
      <c r="N294" s="50"/>
      <c r="O294" s="71">
        <f t="shared" si="173"/>
        <v>0</v>
      </c>
      <c r="P294" s="68"/>
      <c r="Q294" s="71">
        <f t="shared" si="174"/>
        <v>0</v>
      </c>
      <c r="R294" s="68"/>
      <c r="S294" s="68"/>
      <c r="T294" s="71">
        <f t="shared" si="175"/>
        <v>0</v>
      </c>
      <c r="U294" s="68"/>
      <c r="V294" s="68"/>
      <c r="W294" s="71">
        <f t="shared" si="176"/>
        <v>0</v>
      </c>
      <c r="X294" s="68"/>
      <c r="Y294" s="68"/>
      <c r="Z294" s="71">
        <f t="shared" si="177"/>
        <v>0</v>
      </c>
      <c r="AA294" s="68"/>
      <c r="AB294" s="68"/>
      <c r="AC294" s="71">
        <f t="shared" si="178"/>
        <v>0</v>
      </c>
      <c r="AD294" s="68"/>
      <c r="AE294" s="68"/>
      <c r="AF294" s="71">
        <f t="shared" si="179"/>
        <v>0</v>
      </c>
      <c r="AG294" s="68"/>
      <c r="AH294" s="68"/>
      <c r="AI294" s="71">
        <f t="shared" si="180"/>
        <v>0</v>
      </c>
      <c r="AJ294" s="68"/>
      <c r="AK294" s="68"/>
      <c r="AL294" s="71">
        <f t="shared" si="181"/>
        <v>0</v>
      </c>
      <c r="AM294" s="68"/>
      <c r="AN294" s="68"/>
      <c r="AO294" s="71">
        <f t="shared" si="182"/>
        <v>0</v>
      </c>
      <c r="AP294" s="68"/>
      <c r="AQ294" s="68"/>
      <c r="AR294" s="71">
        <f t="shared" si="183"/>
        <v>0</v>
      </c>
      <c r="AS294" s="68"/>
      <c r="AT294" s="71">
        <f t="shared" si="184"/>
        <v>0</v>
      </c>
      <c r="AU294" s="68"/>
      <c r="AV294" s="71">
        <f t="shared" si="184"/>
        <v>0</v>
      </c>
      <c r="AW294" s="68"/>
      <c r="AX294" s="71">
        <f t="shared" si="185"/>
        <v>0</v>
      </c>
      <c r="AY294" s="68"/>
      <c r="AZ294" s="71">
        <f t="shared" si="186"/>
        <v>0</v>
      </c>
      <c r="BA294" s="68"/>
      <c r="BB294" s="71">
        <f t="shared" si="187"/>
        <v>0</v>
      </c>
      <c r="BC294" s="68"/>
      <c r="BD294" s="71">
        <f t="shared" si="188"/>
        <v>0</v>
      </c>
      <c r="BE294" s="68"/>
      <c r="BF294" s="71">
        <f t="shared" si="189"/>
        <v>0</v>
      </c>
      <c r="BG294" s="68"/>
      <c r="BH294" s="71">
        <f t="shared" si="190"/>
        <v>0</v>
      </c>
      <c r="BI294" s="68"/>
      <c r="BJ294" s="71">
        <f t="shared" si="191"/>
        <v>0</v>
      </c>
      <c r="BK294" s="68"/>
      <c r="BL294" s="71">
        <f t="shared" si="192"/>
        <v>0</v>
      </c>
      <c r="BM294" s="68"/>
      <c r="BN294" s="71">
        <f t="shared" si="193"/>
        <v>0</v>
      </c>
      <c r="BO294" s="68"/>
      <c r="BP294" s="71">
        <f t="shared" si="194"/>
        <v>0</v>
      </c>
      <c r="BQ294" s="68"/>
      <c r="BR294" s="71">
        <f t="shared" si="195"/>
        <v>0</v>
      </c>
      <c r="BS294" s="68"/>
      <c r="BT294" s="71">
        <f t="shared" si="196"/>
        <v>0</v>
      </c>
      <c r="BU294" s="68"/>
      <c r="BV294" s="71">
        <f t="shared" si="197"/>
        <v>0</v>
      </c>
      <c r="BW294" s="68"/>
      <c r="BX294" s="71">
        <f t="shared" si="198"/>
        <v>0</v>
      </c>
      <c r="BY294" s="68"/>
      <c r="BZ294" s="71">
        <f t="shared" si="198"/>
        <v>0</v>
      </c>
      <c r="CA294" s="68"/>
      <c r="CB294" s="71">
        <f t="shared" si="199"/>
        <v>0</v>
      </c>
      <c r="CC294" s="68"/>
      <c r="CD294" s="71">
        <f t="shared" si="200"/>
        <v>0</v>
      </c>
      <c r="CE294" s="68"/>
      <c r="CF294" s="71">
        <f t="shared" si="201"/>
        <v>0</v>
      </c>
      <c r="CG294" s="68"/>
      <c r="CH294" s="71">
        <f t="shared" si="202"/>
        <v>0</v>
      </c>
      <c r="CI294" s="68"/>
      <c r="CJ294" s="71">
        <f t="shared" si="203"/>
        <v>0</v>
      </c>
      <c r="CK294" s="68"/>
      <c r="CL294" s="71">
        <f t="shared" si="204"/>
        <v>0</v>
      </c>
      <c r="CM294" s="68"/>
      <c r="CN294" s="71">
        <f t="shared" si="215"/>
        <v>0</v>
      </c>
      <c r="CO294" s="68"/>
      <c r="CP294" s="71">
        <f t="shared" si="205"/>
        <v>0</v>
      </c>
      <c r="CQ294" s="68"/>
      <c r="CR294" s="71">
        <f t="shared" si="206"/>
        <v>0</v>
      </c>
      <c r="CS294" s="68"/>
      <c r="CT294" s="71">
        <f t="shared" si="207"/>
        <v>0</v>
      </c>
      <c r="CU294" s="68"/>
      <c r="CV294" s="71">
        <f t="shared" si="208"/>
        <v>0</v>
      </c>
      <c r="CW294" s="68"/>
      <c r="CX294" s="71">
        <f t="shared" si="209"/>
        <v>0</v>
      </c>
      <c r="CY294" s="68"/>
      <c r="CZ294" s="71">
        <f t="shared" si="210"/>
        <v>0</v>
      </c>
      <c r="DA294" s="68"/>
      <c r="DB294" s="71">
        <f t="shared" si="211"/>
        <v>0</v>
      </c>
      <c r="DC294" s="68"/>
      <c r="DD294" s="71">
        <f t="shared" si="212"/>
        <v>0</v>
      </c>
      <c r="DE294" s="68"/>
      <c r="DF294" s="52"/>
    </row>
    <row r="295" spans="1:110" s="9" customFormat="1" x14ac:dyDescent="0.2">
      <c r="A295" s="50">
        <v>290</v>
      </c>
      <c r="B295" s="48" t="s">
        <v>2</v>
      </c>
      <c r="C295" s="48" t="s">
        <v>2</v>
      </c>
      <c r="D295" s="56" t="s">
        <v>2</v>
      </c>
      <c r="E295" s="14"/>
      <c r="F295" s="14"/>
      <c r="G295" s="14"/>
      <c r="H295" s="14"/>
      <c r="I295" s="6">
        <f t="shared" si="213"/>
        <v>0</v>
      </c>
      <c r="J295" s="7" t="str">
        <f t="shared" si="214"/>
        <v>ERROR</v>
      </c>
      <c r="K295" s="62"/>
      <c r="L295" s="62"/>
      <c r="M295" s="62"/>
      <c r="N295" s="50"/>
      <c r="O295" s="71">
        <f t="shared" si="173"/>
        <v>0</v>
      </c>
      <c r="P295" s="69"/>
      <c r="Q295" s="71">
        <f t="shared" si="174"/>
        <v>0</v>
      </c>
      <c r="R295" s="69"/>
      <c r="S295" s="69"/>
      <c r="T295" s="71">
        <f t="shared" si="175"/>
        <v>0</v>
      </c>
      <c r="U295" s="69"/>
      <c r="V295" s="69"/>
      <c r="W295" s="71">
        <f t="shared" si="176"/>
        <v>0</v>
      </c>
      <c r="X295" s="69"/>
      <c r="Y295" s="69"/>
      <c r="Z295" s="71">
        <f t="shared" si="177"/>
        <v>0</v>
      </c>
      <c r="AA295" s="69"/>
      <c r="AB295" s="69"/>
      <c r="AC295" s="71">
        <f t="shared" si="178"/>
        <v>0</v>
      </c>
      <c r="AD295" s="69"/>
      <c r="AE295" s="69"/>
      <c r="AF295" s="71">
        <f t="shared" si="179"/>
        <v>0</v>
      </c>
      <c r="AG295" s="69"/>
      <c r="AH295" s="69"/>
      <c r="AI295" s="71">
        <f t="shared" si="180"/>
        <v>0</v>
      </c>
      <c r="AJ295" s="69"/>
      <c r="AK295" s="69"/>
      <c r="AL295" s="71">
        <f t="shared" si="181"/>
        <v>0</v>
      </c>
      <c r="AM295" s="69"/>
      <c r="AN295" s="69"/>
      <c r="AO295" s="71">
        <f t="shared" si="182"/>
        <v>0</v>
      </c>
      <c r="AP295" s="69"/>
      <c r="AQ295" s="69"/>
      <c r="AR295" s="71">
        <f t="shared" si="183"/>
        <v>0</v>
      </c>
      <c r="AS295" s="69"/>
      <c r="AT295" s="71">
        <f t="shared" si="184"/>
        <v>0</v>
      </c>
      <c r="AU295" s="69"/>
      <c r="AV295" s="71">
        <f t="shared" si="184"/>
        <v>0</v>
      </c>
      <c r="AW295" s="69"/>
      <c r="AX295" s="71">
        <f t="shared" si="185"/>
        <v>0</v>
      </c>
      <c r="AY295" s="69"/>
      <c r="AZ295" s="71">
        <f t="shared" si="186"/>
        <v>0</v>
      </c>
      <c r="BA295" s="69"/>
      <c r="BB295" s="71">
        <f t="shared" si="187"/>
        <v>0</v>
      </c>
      <c r="BC295" s="69"/>
      <c r="BD295" s="71">
        <f t="shared" si="188"/>
        <v>0</v>
      </c>
      <c r="BE295" s="69"/>
      <c r="BF295" s="71">
        <f t="shared" si="189"/>
        <v>0</v>
      </c>
      <c r="BG295" s="69"/>
      <c r="BH295" s="71">
        <f t="shared" si="190"/>
        <v>0</v>
      </c>
      <c r="BI295" s="69"/>
      <c r="BJ295" s="71">
        <f t="shared" si="191"/>
        <v>0</v>
      </c>
      <c r="BK295" s="69"/>
      <c r="BL295" s="71">
        <f t="shared" si="192"/>
        <v>0</v>
      </c>
      <c r="BM295" s="69"/>
      <c r="BN295" s="71">
        <f t="shared" si="193"/>
        <v>0</v>
      </c>
      <c r="BO295" s="69"/>
      <c r="BP295" s="71">
        <f t="shared" si="194"/>
        <v>0</v>
      </c>
      <c r="BQ295" s="69"/>
      <c r="BR295" s="71">
        <f t="shared" si="195"/>
        <v>0</v>
      </c>
      <c r="BS295" s="69"/>
      <c r="BT295" s="71">
        <f t="shared" si="196"/>
        <v>0</v>
      </c>
      <c r="BU295" s="69"/>
      <c r="BV295" s="71">
        <f t="shared" si="197"/>
        <v>0</v>
      </c>
      <c r="BW295" s="69"/>
      <c r="BX295" s="71">
        <f t="shared" si="198"/>
        <v>0</v>
      </c>
      <c r="BY295" s="69"/>
      <c r="BZ295" s="71">
        <f t="shared" si="198"/>
        <v>0</v>
      </c>
      <c r="CA295" s="69"/>
      <c r="CB295" s="71">
        <f t="shared" si="199"/>
        <v>0</v>
      </c>
      <c r="CC295" s="69"/>
      <c r="CD295" s="71">
        <f t="shared" si="200"/>
        <v>0</v>
      </c>
      <c r="CE295" s="69"/>
      <c r="CF295" s="71">
        <f t="shared" si="201"/>
        <v>0</v>
      </c>
      <c r="CG295" s="69"/>
      <c r="CH295" s="71">
        <f t="shared" si="202"/>
        <v>0</v>
      </c>
      <c r="CI295" s="69"/>
      <c r="CJ295" s="71">
        <f t="shared" si="203"/>
        <v>0</v>
      </c>
      <c r="CK295" s="69"/>
      <c r="CL295" s="71">
        <f t="shared" si="204"/>
        <v>0</v>
      </c>
      <c r="CM295" s="69"/>
      <c r="CN295" s="71">
        <f t="shared" si="215"/>
        <v>0</v>
      </c>
      <c r="CO295" s="69"/>
      <c r="CP295" s="71">
        <f t="shared" si="205"/>
        <v>0</v>
      </c>
      <c r="CQ295" s="69"/>
      <c r="CR295" s="71">
        <f t="shared" si="206"/>
        <v>0</v>
      </c>
      <c r="CS295" s="69"/>
      <c r="CT295" s="71">
        <f t="shared" si="207"/>
        <v>0</v>
      </c>
      <c r="CU295" s="69"/>
      <c r="CV295" s="71">
        <f t="shared" si="208"/>
        <v>0</v>
      </c>
      <c r="CW295" s="69"/>
      <c r="CX295" s="71">
        <f t="shared" si="209"/>
        <v>0</v>
      </c>
      <c r="CY295" s="69"/>
      <c r="CZ295" s="71">
        <f t="shared" si="210"/>
        <v>0</v>
      </c>
      <c r="DA295" s="69"/>
      <c r="DB295" s="71">
        <f t="shared" si="211"/>
        <v>0</v>
      </c>
      <c r="DC295" s="69"/>
      <c r="DD295" s="71">
        <f t="shared" si="212"/>
        <v>0</v>
      </c>
      <c r="DE295" s="69"/>
      <c r="DF295" s="52"/>
    </row>
    <row r="296" spans="1:110" s="9" customFormat="1" x14ac:dyDescent="0.2">
      <c r="A296" s="65">
        <v>291</v>
      </c>
      <c r="B296" s="5"/>
      <c r="C296" s="5"/>
      <c r="D296" s="54"/>
      <c r="E296" s="13"/>
      <c r="F296" s="13"/>
      <c r="G296" s="13"/>
      <c r="H296" s="13"/>
      <c r="I296" s="6">
        <f t="shared" si="213"/>
        <v>0</v>
      </c>
      <c r="J296" s="7" t="str">
        <f t="shared" si="214"/>
        <v>ERROR</v>
      </c>
      <c r="K296" s="61"/>
      <c r="L296" s="61"/>
      <c r="M296" s="61"/>
      <c r="N296" s="50"/>
      <c r="O296" s="71">
        <f t="shared" si="173"/>
        <v>0</v>
      </c>
      <c r="P296" s="68"/>
      <c r="Q296" s="71">
        <f t="shared" si="174"/>
        <v>0</v>
      </c>
      <c r="R296" s="68"/>
      <c r="S296" s="68"/>
      <c r="T296" s="71">
        <f t="shared" si="175"/>
        <v>0</v>
      </c>
      <c r="U296" s="68"/>
      <c r="V296" s="68"/>
      <c r="W296" s="71">
        <f t="shared" si="176"/>
        <v>0</v>
      </c>
      <c r="X296" s="68"/>
      <c r="Y296" s="68"/>
      <c r="Z296" s="71">
        <f t="shared" si="177"/>
        <v>0</v>
      </c>
      <c r="AA296" s="68"/>
      <c r="AB296" s="68"/>
      <c r="AC296" s="71">
        <f t="shared" si="178"/>
        <v>0</v>
      </c>
      <c r="AD296" s="68"/>
      <c r="AE296" s="68"/>
      <c r="AF296" s="71">
        <f t="shared" si="179"/>
        <v>0</v>
      </c>
      <c r="AG296" s="68"/>
      <c r="AH296" s="68"/>
      <c r="AI296" s="71">
        <f t="shared" si="180"/>
        <v>0</v>
      </c>
      <c r="AJ296" s="68"/>
      <c r="AK296" s="68"/>
      <c r="AL296" s="71">
        <f t="shared" si="181"/>
        <v>0</v>
      </c>
      <c r="AM296" s="68"/>
      <c r="AN296" s="68"/>
      <c r="AO296" s="71">
        <f t="shared" si="182"/>
        <v>0</v>
      </c>
      <c r="AP296" s="68"/>
      <c r="AQ296" s="68"/>
      <c r="AR296" s="71">
        <f t="shared" si="183"/>
        <v>0</v>
      </c>
      <c r="AS296" s="68"/>
      <c r="AT296" s="71">
        <f t="shared" si="184"/>
        <v>0</v>
      </c>
      <c r="AU296" s="68"/>
      <c r="AV296" s="71">
        <f t="shared" si="184"/>
        <v>0</v>
      </c>
      <c r="AW296" s="68"/>
      <c r="AX296" s="71">
        <f t="shared" si="185"/>
        <v>0</v>
      </c>
      <c r="AY296" s="68"/>
      <c r="AZ296" s="71">
        <f t="shared" si="186"/>
        <v>0</v>
      </c>
      <c r="BA296" s="68"/>
      <c r="BB296" s="71">
        <f t="shared" si="187"/>
        <v>0</v>
      </c>
      <c r="BC296" s="68"/>
      <c r="BD296" s="71">
        <f t="shared" si="188"/>
        <v>0</v>
      </c>
      <c r="BE296" s="68"/>
      <c r="BF296" s="71">
        <f t="shared" si="189"/>
        <v>0</v>
      </c>
      <c r="BG296" s="68"/>
      <c r="BH296" s="71">
        <f t="shared" si="190"/>
        <v>0</v>
      </c>
      <c r="BI296" s="68"/>
      <c r="BJ296" s="71">
        <f t="shared" si="191"/>
        <v>0</v>
      </c>
      <c r="BK296" s="68"/>
      <c r="BL296" s="71">
        <f t="shared" si="192"/>
        <v>0</v>
      </c>
      <c r="BM296" s="68"/>
      <c r="BN296" s="71">
        <f t="shared" si="193"/>
        <v>0</v>
      </c>
      <c r="BO296" s="68"/>
      <c r="BP296" s="71">
        <f t="shared" si="194"/>
        <v>0</v>
      </c>
      <c r="BQ296" s="68"/>
      <c r="BR296" s="71">
        <f t="shared" si="195"/>
        <v>0</v>
      </c>
      <c r="BS296" s="68"/>
      <c r="BT296" s="71">
        <f t="shared" si="196"/>
        <v>0</v>
      </c>
      <c r="BU296" s="68"/>
      <c r="BV296" s="71">
        <f t="shared" si="197"/>
        <v>0</v>
      </c>
      <c r="BW296" s="68"/>
      <c r="BX296" s="71">
        <f t="shared" si="198"/>
        <v>0</v>
      </c>
      <c r="BY296" s="68"/>
      <c r="BZ296" s="71">
        <f t="shared" si="198"/>
        <v>0</v>
      </c>
      <c r="CA296" s="68"/>
      <c r="CB296" s="71">
        <f t="shared" si="199"/>
        <v>0</v>
      </c>
      <c r="CC296" s="68"/>
      <c r="CD296" s="71">
        <f t="shared" si="200"/>
        <v>0</v>
      </c>
      <c r="CE296" s="68"/>
      <c r="CF296" s="71">
        <f t="shared" si="201"/>
        <v>0</v>
      </c>
      <c r="CG296" s="68"/>
      <c r="CH296" s="71">
        <f t="shared" si="202"/>
        <v>0</v>
      </c>
      <c r="CI296" s="68"/>
      <c r="CJ296" s="71">
        <f t="shared" si="203"/>
        <v>0</v>
      </c>
      <c r="CK296" s="68"/>
      <c r="CL296" s="71">
        <f t="shared" si="204"/>
        <v>0</v>
      </c>
      <c r="CM296" s="68"/>
      <c r="CN296" s="71">
        <f t="shared" si="215"/>
        <v>0</v>
      </c>
      <c r="CO296" s="68"/>
      <c r="CP296" s="71">
        <f t="shared" si="205"/>
        <v>0</v>
      </c>
      <c r="CQ296" s="68"/>
      <c r="CR296" s="71">
        <f t="shared" si="206"/>
        <v>0</v>
      </c>
      <c r="CS296" s="68"/>
      <c r="CT296" s="71">
        <f t="shared" si="207"/>
        <v>0</v>
      </c>
      <c r="CU296" s="68"/>
      <c r="CV296" s="71">
        <f t="shared" si="208"/>
        <v>0</v>
      </c>
      <c r="CW296" s="68"/>
      <c r="CX296" s="71">
        <f t="shared" si="209"/>
        <v>0</v>
      </c>
      <c r="CY296" s="68"/>
      <c r="CZ296" s="71">
        <f t="shared" si="210"/>
        <v>0</v>
      </c>
      <c r="DA296" s="68"/>
      <c r="DB296" s="71">
        <f t="shared" si="211"/>
        <v>0</v>
      </c>
      <c r="DC296" s="68"/>
      <c r="DD296" s="71">
        <f t="shared" si="212"/>
        <v>0</v>
      </c>
      <c r="DE296" s="68"/>
      <c r="DF296" s="52"/>
    </row>
    <row r="297" spans="1:110" s="9" customFormat="1" x14ac:dyDescent="0.2">
      <c r="A297" s="50">
        <v>292</v>
      </c>
      <c r="B297" s="48" t="s">
        <v>2</v>
      </c>
      <c r="C297" s="48" t="s">
        <v>2</v>
      </c>
      <c r="D297" s="56" t="s">
        <v>2</v>
      </c>
      <c r="E297" s="14"/>
      <c r="F297" s="14"/>
      <c r="G297" s="14"/>
      <c r="H297" s="14"/>
      <c r="I297" s="6">
        <f t="shared" si="213"/>
        <v>0</v>
      </c>
      <c r="J297" s="7" t="str">
        <f t="shared" si="214"/>
        <v>ERROR</v>
      </c>
      <c r="K297" s="62"/>
      <c r="L297" s="62"/>
      <c r="M297" s="62"/>
      <c r="N297" s="50"/>
      <c r="O297" s="71">
        <f t="shared" si="173"/>
        <v>0</v>
      </c>
      <c r="P297" s="69"/>
      <c r="Q297" s="71">
        <f t="shared" si="174"/>
        <v>0</v>
      </c>
      <c r="R297" s="69"/>
      <c r="S297" s="69"/>
      <c r="T297" s="71">
        <f t="shared" si="175"/>
        <v>0</v>
      </c>
      <c r="U297" s="69"/>
      <c r="V297" s="69"/>
      <c r="W297" s="71">
        <f t="shared" si="176"/>
        <v>0</v>
      </c>
      <c r="X297" s="69"/>
      <c r="Y297" s="69"/>
      <c r="Z297" s="71">
        <f t="shared" si="177"/>
        <v>0</v>
      </c>
      <c r="AA297" s="69"/>
      <c r="AB297" s="69"/>
      <c r="AC297" s="71">
        <f t="shared" si="178"/>
        <v>0</v>
      </c>
      <c r="AD297" s="69"/>
      <c r="AE297" s="69"/>
      <c r="AF297" s="71">
        <f t="shared" si="179"/>
        <v>0</v>
      </c>
      <c r="AG297" s="69"/>
      <c r="AH297" s="69"/>
      <c r="AI297" s="71">
        <f t="shared" si="180"/>
        <v>0</v>
      </c>
      <c r="AJ297" s="69"/>
      <c r="AK297" s="69"/>
      <c r="AL297" s="71">
        <f t="shared" si="181"/>
        <v>0</v>
      </c>
      <c r="AM297" s="69"/>
      <c r="AN297" s="69"/>
      <c r="AO297" s="71">
        <f t="shared" si="182"/>
        <v>0</v>
      </c>
      <c r="AP297" s="69"/>
      <c r="AQ297" s="69"/>
      <c r="AR297" s="71">
        <f t="shared" si="183"/>
        <v>0</v>
      </c>
      <c r="AS297" s="69"/>
      <c r="AT297" s="71">
        <f t="shared" si="184"/>
        <v>0</v>
      </c>
      <c r="AU297" s="69"/>
      <c r="AV297" s="71">
        <f t="shared" si="184"/>
        <v>0</v>
      </c>
      <c r="AW297" s="69"/>
      <c r="AX297" s="71">
        <f t="shared" si="185"/>
        <v>0</v>
      </c>
      <c r="AY297" s="69"/>
      <c r="AZ297" s="71">
        <f t="shared" si="186"/>
        <v>0</v>
      </c>
      <c r="BA297" s="69"/>
      <c r="BB297" s="71">
        <f t="shared" si="187"/>
        <v>0</v>
      </c>
      <c r="BC297" s="69"/>
      <c r="BD297" s="71">
        <f t="shared" si="188"/>
        <v>0</v>
      </c>
      <c r="BE297" s="69"/>
      <c r="BF297" s="71">
        <f t="shared" si="189"/>
        <v>0</v>
      </c>
      <c r="BG297" s="69"/>
      <c r="BH297" s="71">
        <f t="shared" si="190"/>
        <v>0</v>
      </c>
      <c r="BI297" s="69"/>
      <c r="BJ297" s="71">
        <f t="shared" si="191"/>
        <v>0</v>
      </c>
      <c r="BK297" s="69"/>
      <c r="BL297" s="71">
        <f t="shared" si="192"/>
        <v>0</v>
      </c>
      <c r="BM297" s="69"/>
      <c r="BN297" s="71">
        <f t="shared" si="193"/>
        <v>0</v>
      </c>
      <c r="BO297" s="69"/>
      <c r="BP297" s="71">
        <f t="shared" si="194"/>
        <v>0</v>
      </c>
      <c r="BQ297" s="69"/>
      <c r="BR297" s="71">
        <f t="shared" si="195"/>
        <v>0</v>
      </c>
      <c r="BS297" s="69"/>
      <c r="BT297" s="71">
        <f t="shared" si="196"/>
        <v>0</v>
      </c>
      <c r="BU297" s="69"/>
      <c r="BV297" s="71">
        <f t="shared" si="197"/>
        <v>0</v>
      </c>
      <c r="BW297" s="69"/>
      <c r="BX297" s="71">
        <f t="shared" si="198"/>
        <v>0</v>
      </c>
      <c r="BY297" s="69"/>
      <c r="BZ297" s="71">
        <f t="shared" si="198"/>
        <v>0</v>
      </c>
      <c r="CA297" s="69"/>
      <c r="CB297" s="71">
        <f t="shared" si="199"/>
        <v>0</v>
      </c>
      <c r="CC297" s="69"/>
      <c r="CD297" s="71">
        <f t="shared" si="200"/>
        <v>0</v>
      </c>
      <c r="CE297" s="69"/>
      <c r="CF297" s="71">
        <f t="shared" si="201"/>
        <v>0</v>
      </c>
      <c r="CG297" s="69"/>
      <c r="CH297" s="71">
        <f t="shared" si="202"/>
        <v>0</v>
      </c>
      <c r="CI297" s="69"/>
      <c r="CJ297" s="71">
        <f t="shared" si="203"/>
        <v>0</v>
      </c>
      <c r="CK297" s="69"/>
      <c r="CL297" s="71">
        <f t="shared" si="204"/>
        <v>0</v>
      </c>
      <c r="CM297" s="69"/>
      <c r="CN297" s="71">
        <f t="shared" si="215"/>
        <v>0</v>
      </c>
      <c r="CO297" s="69"/>
      <c r="CP297" s="71">
        <f t="shared" si="205"/>
        <v>0</v>
      </c>
      <c r="CQ297" s="69"/>
      <c r="CR297" s="71">
        <f t="shared" si="206"/>
        <v>0</v>
      </c>
      <c r="CS297" s="69"/>
      <c r="CT297" s="71">
        <f t="shared" si="207"/>
        <v>0</v>
      </c>
      <c r="CU297" s="69"/>
      <c r="CV297" s="71">
        <f t="shared" si="208"/>
        <v>0</v>
      </c>
      <c r="CW297" s="69"/>
      <c r="CX297" s="71">
        <f t="shared" si="209"/>
        <v>0</v>
      </c>
      <c r="CY297" s="69"/>
      <c r="CZ297" s="71">
        <f t="shared" si="210"/>
        <v>0</v>
      </c>
      <c r="DA297" s="69"/>
      <c r="DB297" s="71">
        <f t="shared" si="211"/>
        <v>0</v>
      </c>
      <c r="DC297" s="69"/>
      <c r="DD297" s="71">
        <f t="shared" si="212"/>
        <v>0</v>
      </c>
      <c r="DE297" s="69"/>
      <c r="DF297" s="52"/>
    </row>
    <row r="298" spans="1:110" s="9" customFormat="1" x14ac:dyDescent="0.2">
      <c r="A298" s="65">
        <v>293</v>
      </c>
      <c r="B298" s="5"/>
      <c r="C298" s="5"/>
      <c r="D298" s="54"/>
      <c r="E298" s="13"/>
      <c r="F298" s="13"/>
      <c r="G298" s="13"/>
      <c r="H298" s="13"/>
      <c r="I298" s="6">
        <f t="shared" si="213"/>
        <v>0</v>
      </c>
      <c r="J298" s="7" t="str">
        <f t="shared" si="214"/>
        <v>ERROR</v>
      </c>
      <c r="K298" s="61"/>
      <c r="L298" s="61"/>
      <c r="M298" s="61"/>
      <c r="N298" s="50"/>
      <c r="O298" s="71">
        <f t="shared" si="173"/>
        <v>0</v>
      </c>
      <c r="P298" s="68"/>
      <c r="Q298" s="71">
        <f t="shared" si="174"/>
        <v>0</v>
      </c>
      <c r="R298" s="68"/>
      <c r="S298" s="68"/>
      <c r="T298" s="71">
        <f t="shared" si="175"/>
        <v>0</v>
      </c>
      <c r="U298" s="68"/>
      <c r="V298" s="68"/>
      <c r="W298" s="71">
        <f t="shared" si="176"/>
        <v>0</v>
      </c>
      <c r="X298" s="68"/>
      <c r="Y298" s="68"/>
      <c r="Z298" s="71">
        <f t="shared" si="177"/>
        <v>0</v>
      </c>
      <c r="AA298" s="68"/>
      <c r="AB298" s="68"/>
      <c r="AC298" s="71">
        <f t="shared" si="178"/>
        <v>0</v>
      </c>
      <c r="AD298" s="68"/>
      <c r="AE298" s="68"/>
      <c r="AF298" s="71">
        <f t="shared" si="179"/>
        <v>0</v>
      </c>
      <c r="AG298" s="68"/>
      <c r="AH298" s="68"/>
      <c r="AI298" s="71">
        <f t="shared" si="180"/>
        <v>0</v>
      </c>
      <c r="AJ298" s="68"/>
      <c r="AK298" s="68"/>
      <c r="AL298" s="71">
        <f t="shared" si="181"/>
        <v>0</v>
      </c>
      <c r="AM298" s="68"/>
      <c r="AN298" s="68"/>
      <c r="AO298" s="71">
        <f t="shared" si="182"/>
        <v>0</v>
      </c>
      <c r="AP298" s="68"/>
      <c r="AQ298" s="68"/>
      <c r="AR298" s="71">
        <f t="shared" si="183"/>
        <v>0</v>
      </c>
      <c r="AS298" s="68"/>
      <c r="AT298" s="71">
        <f t="shared" si="184"/>
        <v>0</v>
      </c>
      <c r="AU298" s="68"/>
      <c r="AV298" s="71">
        <f t="shared" si="184"/>
        <v>0</v>
      </c>
      <c r="AW298" s="68"/>
      <c r="AX298" s="71">
        <f t="shared" si="185"/>
        <v>0</v>
      </c>
      <c r="AY298" s="68"/>
      <c r="AZ298" s="71">
        <f t="shared" si="186"/>
        <v>0</v>
      </c>
      <c r="BA298" s="68"/>
      <c r="BB298" s="71">
        <f t="shared" si="187"/>
        <v>0</v>
      </c>
      <c r="BC298" s="68"/>
      <c r="BD298" s="71">
        <f t="shared" si="188"/>
        <v>0</v>
      </c>
      <c r="BE298" s="68"/>
      <c r="BF298" s="71">
        <f t="shared" si="189"/>
        <v>0</v>
      </c>
      <c r="BG298" s="68"/>
      <c r="BH298" s="71">
        <f t="shared" si="190"/>
        <v>0</v>
      </c>
      <c r="BI298" s="68"/>
      <c r="BJ298" s="71">
        <f t="shared" si="191"/>
        <v>0</v>
      </c>
      <c r="BK298" s="68"/>
      <c r="BL298" s="71">
        <f t="shared" si="192"/>
        <v>0</v>
      </c>
      <c r="BM298" s="68"/>
      <c r="BN298" s="71">
        <f t="shared" si="193"/>
        <v>0</v>
      </c>
      <c r="BO298" s="68"/>
      <c r="BP298" s="71">
        <f t="shared" si="194"/>
        <v>0</v>
      </c>
      <c r="BQ298" s="68"/>
      <c r="BR298" s="71">
        <f t="shared" si="195"/>
        <v>0</v>
      </c>
      <c r="BS298" s="68"/>
      <c r="BT298" s="71">
        <f t="shared" si="196"/>
        <v>0</v>
      </c>
      <c r="BU298" s="68"/>
      <c r="BV298" s="71">
        <f t="shared" si="197"/>
        <v>0</v>
      </c>
      <c r="BW298" s="68"/>
      <c r="BX298" s="71">
        <f t="shared" si="198"/>
        <v>0</v>
      </c>
      <c r="BY298" s="68"/>
      <c r="BZ298" s="71">
        <f t="shared" si="198"/>
        <v>0</v>
      </c>
      <c r="CA298" s="68"/>
      <c r="CB298" s="71">
        <f t="shared" si="199"/>
        <v>0</v>
      </c>
      <c r="CC298" s="68"/>
      <c r="CD298" s="71">
        <f t="shared" si="200"/>
        <v>0</v>
      </c>
      <c r="CE298" s="68"/>
      <c r="CF298" s="71">
        <f t="shared" si="201"/>
        <v>0</v>
      </c>
      <c r="CG298" s="68"/>
      <c r="CH298" s="71">
        <f t="shared" si="202"/>
        <v>0</v>
      </c>
      <c r="CI298" s="68"/>
      <c r="CJ298" s="71">
        <f t="shared" si="203"/>
        <v>0</v>
      </c>
      <c r="CK298" s="68"/>
      <c r="CL298" s="71">
        <f t="shared" si="204"/>
        <v>0</v>
      </c>
      <c r="CM298" s="68"/>
      <c r="CN298" s="71">
        <f t="shared" si="215"/>
        <v>0</v>
      </c>
      <c r="CO298" s="68"/>
      <c r="CP298" s="71">
        <f t="shared" si="205"/>
        <v>0</v>
      </c>
      <c r="CQ298" s="68"/>
      <c r="CR298" s="71">
        <f t="shared" si="206"/>
        <v>0</v>
      </c>
      <c r="CS298" s="68"/>
      <c r="CT298" s="71">
        <f t="shared" si="207"/>
        <v>0</v>
      </c>
      <c r="CU298" s="68"/>
      <c r="CV298" s="71">
        <f t="shared" si="208"/>
        <v>0</v>
      </c>
      <c r="CW298" s="68"/>
      <c r="CX298" s="71">
        <f t="shared" si="209"/>
        <v>0</v>
      </c>
      <c r="CY298" s="68"/>
      <c r="CZ298" s="71">
        <f t="shared" si="210"/>
        <v>0</v>
      </c>
      <c r="DA298" s="68"/>
      <c r="DB298" s="71">
        <f t="shared" si="211"/>
        <v>0</v>
      </c>
      <c r="DC298" s="68"/>
      <c r="DD298" s="71">
        <f t="shared" si="212"/>
        <v>0</v>
      </c>
      <c r="DE298" s="68"/>
      <c r="DF298" s="52"/>
    </row>
    <row r="299" spans="1:110" s="9" customFormat="1" x14ac:dyDescent="0.2">
      <c r="A299" s="50">
        <v>294</v>
      </c>
      <c r="B299" s="48" t="s">
        <v>2</v>
      </c>
      <c r="C299" s="48" t="s">
        <v>2</v>
      </c>
      <c r="D299" s="56" t="s">
        <v>2</v>
      </c>
      <c r="E299" s="14"/>
      <c r="F299" s="14"/>
      <c r="G299" s="14"/>
      <c r="H299" s="14"/>
      <c r="I299" s="6">
        <f t="shared" si="213"/>
        <v>0</v>
      </c>
      <c r="J299" s="7" t="str">
        <f t="shared" si="214"/>
        <v>ERROR</v>
      </c>
      <c r="K299" s="62"/>
      <c r="L299" s="62"/>
      <c r="M299" s="62"/>
      <c r="N299" s="50"/>
      <c r="O299" s="71">
        <f t="shared" si="173"/>
        <v>0</v>
      </c>
      <c r="P299" s="69"/>
      <c r="Q299" s="71">
        <f t="shared" si="174"/>
        <v>0</v>
      </c>
      <c r="R299" s="69"/>
      <c r="S299" s="69"/>
      <c r="T299" s="71">
        <f t="shared" si="175"/>
        <v>0</v>
      </c>
      <c r="U299" s="69"/>
      <c r="V299" s="69"/>
      <c r="W299" s="71">
        <f t="shared" si="176"/>
        <v>0</v>
      </c>
      <c r="X299" s="69"/>
      <c r="Y299" s="69"/>
      <c r="Z299" s="71">
        <f t="shared" si="177"/>
        <v>0</v>
      </c>
      <c r="AA299" s="69"/>
      <c r="AB299" s="69"/>
      <c r="AC299" s="71">
        <f t="shared" si="178"/>
        <v>0</v>
      </c>
      <c r="AD299" s="69"/>
      <c r="AE299" s="69"/>
      <c r="AF299" s="71">
        <f t="shared" si="179"/>
        <v>0</v>
      </c>
      <c r="AG299" s="69"/>
      <c r="AH299" s="69"/>
      <c r="AI299" s="71">
        <f t="shared" si="180"/>
        <v>0</v>
      </c>
      <c r="AJ299" s="69"/>
      <c r="AK299" s="69"/>
      <c r="AL299" s="71">
        <f t="shared" si="181"/>
        <v>0</v>
      </c>
      <c r="AM299" s="69"/>
      <c r="AN299" s="69"/>
      <c r="AO299" s="71">
        <f t="shared" si="182"/>
        <v>0</v>
      </c>
      <c r="AP299" s="69"/>
      <c r="AQ299" s="69"/>
      <c r="AR299" s="71">
        <f t="shared" si="183"/>
        <v>0</v>
      </c>
      <c r="AS299" s="69"/>
      <c r="AT299" s="71">
        <f t="shared" si="184"/>
        <v>0</v>
      </c>
      <c r="AU299" s="69"/>
      <c r="AV299" s="71">
        <f t="shared" si="184"/>
        <v>0</v>
      </c>
      <c r="AW299" s="69"/>
      <c r="AX299" s="71">
        <f t="shared" si="185"/>
        <v>0</v>
      </c>
      <c r="AY299" s="69"/>
      <c r="AZ299" s="71">
        <f t="shared" si="186"/>
        <v>0</v>
      </c>
      <c r="BA299" s="69"/>
      <c r="BB299" s="71">
        <f t="shared" si="187"/>
        <v>0</v>
      </c>
      <c r="BC299" s="69"/>
      <c r="BD299" s="71">
        <f t="shared" si="188"/>
        <v>0</v>
      </c>
      <c r="BE299" s="69"/>
      <c r="BF299" s="71">
        <f t="shared" si="189"/>
        <v>0</v>
      </c>
      <c r="BG299" s="69"/>
      <c r="BH299" s="71">
        <f t="shared" si="190"/>
        <v>0</v>
      </c>
      <c r="BI299" s="69"/>
      <c r="BJ299" s="71">
        <f t="shared" si="191"/>
        <v>0</v>
      </c>
      <c r="BK299" s="69"/>
      <c r="BL299" s="71">
        <f t="shared" si="192"/>
        <v>0</v>
      </c>
      <c r="BM299" s="69"/>
      <c r="BN299" s="71">
        <f t="shared" si="193"/>
        <v>0</v>
      </c>
      <c r="BO299" s="69"/>
      <c r="BP299" s="71">
        <f t="shared" si="194"/>
        <v>0</v>
      </c>
      <c r="BQ299" s="69"/>
      <c r="BR299" s="71">
        <f t="shared" si="195"/>
        <v>0</v>
      </c>
      <c r="BS299" s="69"/>
      <c r="BT299" s="71">
        <f t="shared" si="196"/>
        <v>0</v>
      </c>
      <c r="BU299" s="69"/>
      <c r="BV299" s="71">
        <f t="shared" si="197"/>
        <v>0</v>
      </c>
      <c r="BW299" s="69"/>
      <c r="BX299" s="71">
        <f t="shared" si="198"/>
        <v>0</v>
      </c>
      <c r="BY299" s="69"/>
      <c r="BZ299" s="71">
        <f t="shared" si="198"/>
        <v>0</v>
      </c>
      <c r="CA299" s="69"/>
      <c r="CB299" s="71">
        <f t="shared" si="199"/>
        <v>0</v>
      </c>
      <c r="CC299" s="69"/>
      <c r="CD299" s="71">
        <f t="shared" si="200"/>
        <v>0</v>
      </c>
      <c r="CE299" s="69"/>
      <c r="CF299" s="71">
        <f t="shared" si="201"/>
        <v>0</v>
      </c>
      <c r="CG299" s="69"/>
      <c r="CH299" s="71">
        <f t="shared" si="202"/>
        <v>0</v>
      </c>
      <c r="CI299" s="69"/>
      <c r="CJ299" s="71">
        <f t="shared" si="203"/>
        <v>0</v>
      </c>
      <c r="CK299" s="69"/>
      <c r="CL299" s="71">
        <f t="shared" si="204"/>
        <v>0</v>
      </c>
      <c r="CM299" s="69"/>
      <c r="CN299" s="71">
        <f t="shared" si="215"/>
        <v>0</v>
      </c>
      <c r="CO299" s="69"/>
      <c r="CP299" s="71">
        <f t="shared" si="205"/>
        <v>0</v>
      </c>
      <c r="CQ299" s="69"/>
      <c r="CR299" s="71">
        <f t="shared" si="206"/>
        <v>0</v>
      </c>
      <c r="CS299" s="69"/>
      <c r="CT299" s="71">
        <f t="shared" si="207"/>
        <v>0</v>
      </c>
      <c r="CU299" s="69"/>
      <c r="CV299" s="71">
        <f t="shared" si="208"/>
        <v>0</v>
      </c>
      <c r="CW299" s="69"/>
      <c r="CX299" s="71">
        <f t="shared" si="209"/>
        <v>0</v>
      </c>
      <c r="CY299" s="69"/>
      <c r="CZ299" s="71">
        <f t="shared" si="210"/>
        <v>0</v>
      </c>
      <c r="DA299" s="69"/>
      <c r="DB299" s="71">
        <f t="shared" si="211"/>
        <v>0</v>
      </c>
      <c r="DC299" s="69"/>
      <c r="DD299" s="71">
        <f t="shared" si="212"/>
        <v>0</v>
      </c>
      <c r="DE299" s="69"/>
      <c r="DF299" s="52"/>
    </row>
    <row r="300" spans="1:110" s="9" customFormat="1" x14ac:dyDescent="0.2">
      <c r="A300" s="65">
        <v>295</v>
      </c>
      <c r="B300" s="5"/>
      <c r="C300" s="5"/>
      <c r="D300" s="54"/>
      <c r="E300" s="13"/>
      <c r="F300" s="13"/>
      <c r="G300" s="13"/>
      <c r="H300" s="13"/>
      <c r="I300" s="6">
        <f t="shared" si="213"/>
        <v>0</v>
      </c>
      <c r="J300" s="7" t="str">
        <f t="shared" si="214"/>
        <v>ERROR</v>
      </c>
      <c r="K300" s="61"/>
      <c r="L300" s="61"/>
      <c r="M300" s="61"/>
      <c r="N300" s="50"/>
      <c r="O300" s="71">
        <f t="shared" si="173"/>
        <v>0</v>
      </c>
      <c r="P300" s="68"/>
      <c r="Q300" s="71">
        <f t="shared" si="174"/>
        <v>0</v>
      </c>
      <c r="R300" s="68"/>
      <c r="S300" s="68"/>
      <c r="T300" s="71">
        <f t="shared" si="175"/>
        <v>0</v>
      </c>
      <c r="U300" s="68"/>
      <c r="V300" s="68"/>
      <c r="W300" s="71">
        <f t="shared" si="176"/>
        <v>0</v>
      </c>
      <c r="X300" s="68"/>
      <c r="Y300" s="68"/>
      <c r="Z300" s="71">
        <f t="shared" si="177"/>
        <v>0</v>
      </c>
      <c r="AA300" s="68"/>
      <c r="AB300" s="68"/>
      <c r="AC300" s="71">
        <f t="shared" si="178"/>
        <v>0</v>
      </c>
      <c r="AD300" s="68"/>
      <c r="AE300" s="68"/>
      <c r="AF300" s="71">
        <f t="shared" si="179"/>
        <v>0</v>
      </c>
      <c r="AG300" s="68"/>
      <c r="AH300" s="68"/>
      <c r="AI300" s="71">
        <f t="shared" si="180"/>
        <v>0</v>
      </c>
      <c r="AJ300" s="68"/>
      <c r="AK300" s="68"/>
      <c r="AL300" s="71">
        <f t="shared" si="181"/>
        <v>0</v>
      </c>
      <c r="AM300" s="68"/>
      <c r="AN300" s="68"/>
      <c r="AO300" s="71">
        <f t="shared" si="182"/>
        <v>0</v>
      </c>
      <c r="AP300" s="68"/>
      <c r="AQ300" s="68"/>
      <c r="AR300" s="71">
        <f t="shared" si="183"/>
        <v>0</v>
      </c>
      <c r="AS300" s="68"/>
      <c r="AT300" s="71">
        <f t="shared" si="184"/>
        <v>0</v>
      </c>
      <c r="AU300" s="68"/>
      <c r="AV300" s="71">
        <f t="shared" si="184"/>
        <v>0</v>
      </c>
      <c r="AW300" s="68"/>
      <c r="AX300" s="71">
        <f t="shared" si="185"/>
        <v>0</v>
      </c>
      <c r="AY300" s="68"/>
      <c r="AZ300" s="71">
        <f t="shared" si="186"/>
        <v>0</v>
      </c>
      <c r="BA300" s="68"/>
      <c r="BB300" s="71">
        <f t="shared" si="187"/>
        <v>0</v>
      </c>
      <c r="BC300" s="68"/>
      <c r="BD300" s="71">
        <f t="shared" si="188"/>
        <v>0</v>
      </c>
      <c r="BE300" s="68"/>
      <c r="BF300" s="71">
        <f t="shared" si="189"/>
        <v>0</v>
      </c>
      <c r="BG300" s="68"/>
      <c r="BH300" s="71">
        <f t="shared" si="190"/>
        <v>0</v>
      </c>
      <c r="BI300" s="68"/>
      <c r="BJ300" s="71">
        <f t="shared" si="191"/>
        <v>0</v>
      </c>
      <c r="BK300" s="68"/>
      <c r="BL300" s="71">
        <f t="shared" si="192"/>
        <v>0</v>
      </c>
      <c r="BM300" s="68"/>
      <c r="BN300" s="71">
        <f t="shared" si="193"/>
        <v>0</v>
      </c>
      <c r="BO300" s="68"/>
      <c r="BP300" s="71">
        <f t="shared" si="194"/>
        <v>0</v>
      </c>
      <c r="BQ300" s="68"/>
      <c r="BR300" s="71">
        <f t="shared" si="195"/>
        <v>0</v>
      </c>
      <c r="BS300" s="68"/>
      <c r="BT300" s="71">
        <f t="shared" si="196"/>
        <v>0</v>
      </c>
      <c r="BU300" s="68"/>
      <c r="BV300" s="71">
        <f t="shared" si="197"/>
        <v>0</v>
      </c>
      <c r="BW300" s="68"/>
      <c r="BX300" s="71">
        <f t="shared" si="198"/>
        <v>0</v>
      </c>
      <c r="BY300" s="68"/>
      <c r="BZ300" s="71">
        <f t="shared" si="198"/>
        <v>0</v>
      </c>
      <c r="CA300" s="68"/>
      <c r="CB300" s="71">
        <f t="shared" si="199"/>
        <v>0</v>
      </c>
      <c r="CC300" s="68"/>
      <c r="CD300" s="71">
        <f t="shared" si="200"/>
        <v>0</v>
      </c>
      <c r="CE300" s="68"/>
      <c r="CF300" s="71">
        <f t="shared" si="201"/>
        <v>0</v>
      </c>
      <c r="CG300" s="68"/>
      <c r="CH300" s="71">
        <f t="shared" si="202"/>
        <v>0</v>
      </c>
      <c r="CI300" s="68"/>
      <c r="CJ300" s="71">
        <f t="shared" si="203"/>
        <v>0</v>
      </c>
      <c r="CK300" s="68"/>
      <c r="CL300" s="71">
        <f t="shared" si="204"/>
        <v>0</v>
      </c>
      <c r="CM300" s="68"/>
      <c r="CN300" s="71">
        <f t="shared" si="215"/>
        <v>0</v>
      </c>
      <c r="CO300" s="68"/>
      <c r="CP300" s="71">
        <f t="shared" si="205"/>
        <v>0</v>
      </c>
      <c r="CQ300" s="68"/>
      <c r="CR300" s="71">
        <f t="shared" si="206"/>
        <v>0</v>
      </c>
      <c r="CS300" s="68"/>
      <c r="CT300" s="71">
        <f t="shared" si="207"/>
        <v>0</v>
      </c>
      <c r="CU300" s="68"/>
      <c r="CV300" s="71">
        <f t="shared" si="208"/>
        <v>0</v>
      </c>
      <c r="CW300" s="68"/>
      <c r="CX300" s="71">
        <f t="shared" si="209"/>
        <v>0</v>
      </c>
      <c r="CY300" s="68"/>
      <c r="CZ300" s="71">
        <f t="shared" si="210"/>
        <v>0</v>
      </c>
      <c r="DA300" s="68"/>
      <c r="DB300" s="71">
        <f t="shared" si="211"/>
        <v>0</v>
      </c>
      <c r="DC300" s="68"/>
      <c r="DD300" s="71">
        <f t="shared" si="212"/>
        <v>0</v>
      </c>
      <c r="DE300" s="68"/>
      <c r="DF300" s="52"/>
    </row>
    <row r="301" spans="1:110" s="9" customFormat="1" x14ac:dyDescent="0.2">
      <c r="A301" s="50">
        <v>296</v>
      </c>
      <c r="B301" s="48" t="s">
        <v>2</v>
      </c>
      <c r="C301" s="48" t="s">
        <v>2</v>
      </c>
      <c r="D301" s="56" t="s">
        <v>2</v>
      </c>
      <c r="E301" s="14"/>
      <c r="F301" s="14"/>
      <c r="G301" s="14"/>
      <c r="H301" s="14"/>
      <c r="I301" s="6">
        <f t="shared" si="213"/>
        <v>0</v>
      </c>
      <c r="J301" s="7" t="str">
        <f t="shared" si="214"/>
        <v>ERROR</v>
      </c>
      <c r="K301" s="62"/>
      <c r="L301" s="62"/>
      <c r="M301" s="62"/>
      <c r="N301" s="50"/>
      <c r="O301" s="71">
        <f t="shared" si="173"/>
        <v>0</v>
      </c>
      <c r="P301" s="69"/>
      <c r="Q301" s="71">
        <f t="shared" si="174"/>
        <v>0</v>
      </c>
      <c r="R301" s="69"/>
      <c r="S301" s="69"/>
      <c r="T301" s="71">
        <f t="shared" si="175"/>
        <v>0</v>
      </c>
      <c r="U301" s="69"/>
      <c r="V301" s="69"/>
      <c r="W301" s="71">
        <f t="shared" si="176"/>
        <v>0</v>
      </c>
      <c r="X301" s="69"/>
      <c r="Y301" s="69"/>
      <c r="Z301" s="71">
        <f t="shared" si="177"/>
        <v>0</v>
      </c>
      <c r="AA301" s="69"/>
      <c r="AB301" s="69"/>
      <c r="AC301" s="71">
        <f t="shared" si="178"/>
        <v>0</v>
      </c>
      <c r="AD301" s="69"/>
      <c r="AE301" s="69"/>
      <c r="AF301" s="71">
        <f t="shared" si="179"/>
        <v>0</v>
      </c>
      <c r="AG301" s="69"/>
      <c r="AH301" s="69"/>
      <c r="AI301" s="71">
        <f t="shared" si="180"/>
        <v>0</v>
      </c>
      <c r="AJ301" s="69"/>
      <c r="AK301" s="69"/>
      <c r="AL301" s="71">
        <f t="shared" si="181"/>
        <v>0</v>
      </c>
      <c r="AM301" s="69"/>
      <c r="AN301" s="69"/>
      <c r="AO301" s="71">
        <f t="shared" si="182"/>
        <v>0</v>
      </c>
      <c r="AP301" s="69"/>
      <c r="AQ301" s="69"/>
      <c r="AR301" s="71">
        <f t="shared" si="183"/>
        <v>0</v>
      </c>
      <c r="AS301" s="69"/>
      <c r="AT301" s="71">
        <f t="shared" si="184"/>
        <v>0</v>
      </c>
      <c r="AU301" s="69"/>
      <c r="AV301" s="71">
        <f t="shared" si="184"/>
        <v>0</v>
      </c>
      <c r="AW301" s="69"/>
      <c r="AX301" s="71">
        <f t="shared" si="185"/>
        <v>0</v>
      </c>
      <c r="AY301" s="69"/>
      <c r="AZ301" s="71">
        <f t="shared" si="186"/>
        <v>0</v>
      </c>
      <c r="BA301" s="69"/>
      <c r="BB301" s="71">
        <f t="shared" si="187"/>
        <v>0</v>
      </c>
      <c r="BC301" s="69"/>
      <c r="BD301" s="71">
        <f t="shared" si="188"/>
        <v>0</v>
      </c>
      <c r="BE301" s="69"/>
      <c r="BF301" s="71">
        <f t="shared" si="189"/>
        <v>0</v>
      </c>
      <c r="BG301" s="69"/>
      <c r="BH301" s="71">
        <f t="shared" si="190"/>
        <v>0</v>
      </c>
      <c r="BI301" s="69"/>
      <c r="BJ301" s="71">
        <f t="shared" si="191"/>
        <v>0</v>
      </c>
      <c r="BK301" s="69"/>
      <c r="BL301" s="71">
        <f t="shared" si="192"/>
        <v>0</v>
      </c>
      <c r="BM301" s="69"/>
      <c r="BN301" s="71">
        <f t="shared" si="193"/>
        <v>0</v>
      </c>
      <c r="BO301" s="69"/>
      <c r="BP301" s="71">
        <f t="shared" si="194"/>
        <v>0</v>
      </c>
      <c r="BQ301" s="69"/>
      <c r="BR301" s="71">
        <f t="shared" si="195"/>
        <v>0</v>
      </c>
      <c r="BS301" s="69"/>
      <c r="BT301" s="71">
        <f t="shared" si="196"/>
        <v>0</v>
      </c>
      <c r="BU301" s="69"/>
      <c r="BV301" s="71">
        <f t="shared" si="197"/>
        <v>0</v>
      </c>
      <c r="BW301" s="69"/>
      <c r="BX301" s="71">
        <f t="shared" si="198"/>
        <v>0</v>
      </c>
      <c r="BY301" s="69"/>
      <c r="BZ301" s="71">
        <f t="shared" si="198"/>
        <v>0</v>
      </c>
      <c r="CA301" s="69"/>
      <c r="CB301" s="71">
        <f t="shared" si="199"/>
        <v>0</v>
      </c>
      <c r="CC301" s="69"/>
      <c r="CD301" s="71">
        <f t="shared" si="200"/>
        <v>0</v>
      </c>
      <c r="CE301" s="69"/>
      <c r="CF301" s="71">
        <f t="shared" si="201"/>
        <v>0</v>
      </c>
      <c r="CG301" s="69"/>
      <c r="CH301" s="71">
        <f t="shared" si="202"/>
        <v>0</v>
      </c>
      <c r="CI301" s="69"/>
      <c r="CJ301" s="71">
        <f t="shared" si="203"/>
        <v>0</v>
      </c>
      <c r="CK301" s="69"/>
      <c r="CL301" s="71">
        <f t="shared" si="204"/>
        <v>0</v>
      </c>
      <c r="CM301" s="69"/>
      <c r="CN301" s="71">
        <f t="shared" si="215"/>
        <v>0</v>
      </c>
      <c r="CO301" s="69"/>
      <c r="CP301" s="71">
        <f t="shared" si="205"/>
        <v>0</v>
      </c>
      <c r="CQ301" s="69"/>
      <c r="CR301" s="71">
        <f t="shared" si="206"/>
        <v>0</v>
      </c>
      <c r="CS301" s="69"/>
      <c r="CT301" s="71">
        <f t="shared" si="207"/>
        <v>0</v>
      </c>
      <c r="CU301" s="69"/>
      <c r="CV301" s="71">
        <f t="shared" si="208"/>
        <v>0</v>
      </c>
      <c r="CW301" s="69"/>
      <c r="CX301" s="71">
        <f t="shared" si="209"/>
        <v>0</v>
      </c>
      <c r="CY301" s="69"/>
      <c r="CZ301" s="71">
        <f t="shared" si="210"/>
        <v>0</v>
      </c>
      <c r="DA301" s="69"/>
      <c r="DB301" s="71">
        <f t="shared" si="211"/>
        <v>0</v>
      </c>
      <c r="DC301" s="69"/>
      <c r="DD301" s="71">
        <f t="shared" si="212"/>
        <v>0</v>
      </c>
      <c r="DE301" s="69"/>
      <c r="DF301" s="52"/>
    </row>
    <row r="302" spans="1:110" s="9" customFormat="1" x14ac:dyDescent="0.2">
      <c r="A302" s="65">
        <v>297</v>
      </c>
      <c r="B302" s="5"/>
      <c r="C302" s="5"/>
      <c r="D302" s="54"/>
      <c r="E302" s="13"/>
      <c r="F302" s="13"/>
      <c r="G302" s="13"/>
      <c r="H302" s="13"/>
      <c r="I302" s="6">
        <f t="shared" si="213"/>
        <v>0</v>
      </c>
      <c r="J302" s="7" t="str">
        <f t="shared" si="214"/>
        <v>ERROR</v>
      </c>
      <c r="K302" s="61"/>
      <c r="L302" s="61"/>
      <c r="M302" s="61"/>
      <c r="N302" s="50"/>
      <c r="O302" s="71">
        <f t="shared" si="173"/>
        <v>0</v>
      </c>
      <c r="P302" s="68"/>
      <c r="Q302" s="71">
        <f t="shared" si="174"/>
        <v>0</v>
      </c>
      <c r="R302" s="68"/>
      <c r="S302" s="68"/>
      <c r="T302" s="71">
        <f t="shared" si="175"/>
        <v>0</v>
      </c>
      <c r="U302" s="68"/>
      <c r="V302" s="68"/>
      <c r="W302" s="71">
        <f t="shared" si="176"/>
        <v>0</v>
      </c>
      <c r="X302" s="68"/>
      <c r="Y302" s="68"/>
      <c r="Z302" s="71">
        <f t="shared" si="177"/>
        <v>0</v>
      </c>
      <c r="AA302" s="68"/>
      <c r="AB302" s="68"/>
      <c r="AC302" s="71">
        <f t="shared" si="178"/>
        <v>0</v>
      </c>
      <c r="AD302" s="68"/>
      <c r="AE302" s="68"/>
      <c r="AF302" s="71">
        <f t="shared" si="179"/>
        <v>0</v>
      </c>
      <c r="AG302" s="68"/>
      <c r="AH302" s="68"/>
      <c r="AI302" s="71">
        <f t="shared" si="180"/>
        <v>0</v>
      </c>
      <c r="AJ302" s="68"/>
      <c r="AK302" s="68"/>
      <c r="AL302" s="71">
        <f t="shared" si="181"/>
        <v>0</v>
      </c>
      <c r="AM302" s="68"/>
      <c r="AN302" s="68"/>
      <c r="AO302" s="71">
        <f t="shared" si="182"/>
        <v>0</v>
      </c>
      <c r="AP302" s="68"/>
      <c r="AQ302" s="68"/>
      <c r="AR302" s="71">
        <f t="shared" si="183"/>
        <v>0</v>
      </c>
      <c r="AS302" s="68"/>
      <c r="AT302" s="71">
        <f t="shared" si="184"/>
        <v>0</v>
      </c>
      <c r="AU302" s="68"/>
      <c r="AV302" s="71">
        <f t="shared" si="184"/>
        <v>0</v>
      </c>
      <c r="AW302" s="68"/>
      <c r="AX302" s="71">
        <f t="shared" si="185"/>
        <v>0</v>
      </c>
      <c r="AY302" s="68"/>
      <c r="AZ302" s="71">
        <f t="shared" si="186"/>
        <v>0</v>
      </c>
      <c r="BA302" s="68"/>
      <c r="BB302" s="71">
        <f t="shared" si="187"/>
        <v>0</v>
      </c>
      <c r="BC302" s="68"/>
      <c r="BD302" s="71">
        <f t="shared" si="188"/>
        <v>0</v>
      </c>
      <c r="BE302" s="68"/>
      <c r="BF302" s="71">
        <f t="shared" si="189"/>
        <v>0</v>
      </c>
      <c r="BG302" s="68"/>
      <c r="BH302" s="71">
        <f t="shared" si="190"/>
        <v>0</v>
      </c>
      <c r="BI302" s="68"/>
      <c r="BJ302" s="71">
        <f t="shared" si="191"/>
        <v>0</v>
      </c>
      <c r="BK302" s="68"/>
      <c r="BL302" s="71">
        <f t="shared" si="192"/>
        <v>0</v>
      </c>
      <c r="BM302" s="68"/>
      <c r="BN302" s="71">
        <f t="shared" si="193"/>
        <v>0</v>
      </c>
      <c r="BO302" s="68"/>
      <c r="BP302" s="71">
        <f t="shared" si="194"/>
        <v>0</v>
      </c>
      <c r="BQ302" s="68"/>
      <c r="BR302" s="71">
        <f t="shared" si="195"/>
        <v>0</v>
      </c>
      <c r="BS302" s="68"/>
      <c r="BT302" s="71">
        <f t="shared" si="196"/>
        <v>0</v>
      </c>
      <c r="BU302" s="68"/>
      <c r="BV302" s="71">
        <f t="shared" si="197"/>
        <v>0</v>
      </c>
      <c r="BW302" s="68"/>
      <c r="BX302" s="71">
        <f t="shared" si="198"/>
        <v>0</v>
      </c>
      <c r="BY302" s="68"/>
      <c r="BZ302" s="71">
        <f t="shared" si="198"/>
        <v>0</v>
      </c>
      <c r="CA302" s="68"/>
      <c r="CB302" s="71">
        <f t="shared" si="199"/>
        <v>0</v>
      </c>
      <c r="CC302" s="68"/>
      <c r="CD302" s="71">
        <f t="shared" si="200"/>
        <v>0</v>
      </c>
      <c r="CE302" s="68"/>
      <c r="CF302" s="71">
        <f t="shared" si="201"/>
        <v>0</v>
      </c>
      <c r="CG302" s="68"/>
      <c r="CH302" s="71">
        <f t="shared" si="202"/>
        <v>0</v>
      </c>
      <c r="CI302" s="68"/>
      <c r="CJ302" s="71">
        <f t="shared" si="203"/>
        <v>0</v>
      </c>
      <c r="CK302" s="68"/>
      <c r="CL302" s="71">
        <f t="shared" si="204"/>
        <v>0</v>
      </c>
      <c r="CM302" s="68"/>
      <c r="CN302" s="71">
        <f t="shared" si="215"/>
        <v>0</v>
      </c>
      <c r="CO302" s="68"/>
      <c r="CP302" s="71">
        <f t="shared" si="205"/>
        <v>0</v>
      </c>
      <c r="CQ302" s="68"/>
      <c r="CR302" s="71">
        <f t="shared" si="206"/>
        <v>0</v>
      </c>
      <c r="CS302" s="68"/>
      <c r="CT302" s="71">
        <f t="shared" si="207"/>
        <v>0</v>
      </c>
      <c r="CU302" s="68"/>
      <c r="CV302" s="71">
        <f t="shared" si="208"/>
        <v>0</v>
      </c>
      <c r="CW302" s="68"/>
      <c r="CX302" s="71">
        <f t="shared" si="209"/>
        <v>0</v>
      </c>
      <c r="CY302" s="68"/>
      <c r="CZ302" s="71">
        <f t="shared" si="210"/>
        <v>0</v>
      </c>
      <c r="DA302" s="68"/>
      <c r="DB302" s="71">
        <f t="shared" si="211"/>
        <v>0</v>
      </c>
      <c r="DC302" s="68"/>
      <c r="DD302" s="71">
        <f t="shared" si="212"/>
        <v>0</v>
      </c>
      <c r="DE302" s="68"/>
      <c r="DF302" s="52"/>
    </row>
    <row r="303" spans="1:110" s="9" customFormat="1" x14ac:dyDescent="0.2">
      <c r="A303" s="50">
        <v>298</v>
      </c>
      <c r="B303" s="48" t="s">
        <v>2</v>
      </c>
      <c r="C303" s="48" t="s">
        <v>2</v>
      </c>
      <c r="D303" s="56" t="s">
        <v>2</v>
      </c>
      <c r="E303" s="14"/>
      <c r="F303" s="14"/>
      <c r="G303" s="14"/>
      <c r="H303" s="14"/>
      <c r="I303" s="6">
        <f t="shared" si="213"/>
        <v>0</v>
      </c>
      <c r="J303" s="7" t="str">
        <f t="shared" si="214"/>
        <v>ERROR</v>
      </c>
      <c r="K303" s="62"/>
      <c r="L303" s="62"/>
      <c r="M303" s="62"/>
      <c r="N303" s="50"/>
      <c r="O303" s="71">
        <f t="shared" si="173"/>
        <v>0</v>
      </c>
      <c r="P303" s="69"/>
      <c r="Q303" s="71">
        <f t="shared" si="174"/>
        <v>0</v>
      </c>
      <c r="R303" s="69"/>
      <c r="S303" s="69"/>
      <c r="T303" s="71">
        <f t="shared" si="175"/>
        <v>0</v>
      </c>
      <c r="U303" s="69"/>
      <c r="V303" s="69"/>
      <c r="W303" s="71">
        <f t="shared" si="176"/>
        <v>0</v>
      </c>
      <c r="X303" s="69"/>
      <c r="Y303" s="69"/>
      <c r="Z303" s="71">
        <f t="shared" si="177"/>
        <v>0</v>
      </c>
      <c r="AA303" s="69"/>
      <c r="AB303" s="69"/>
      <c r="AC303" s="71">
        <f t="shared" si="178"/>
        <v>0</v>
      </c>
      <c r="AD303" s="69"/>
      <c r="AE303" s="69"/>
      <c r="AF303" s="71">
        <f t="shared" si="179"/>
        <v>0</v>
      </c>
      <c r="AG303" s="69"/>
      <c r="AH303" s="69"/>
      <c r="AI303" s="71">
        <f t="shared" si="180"/>
        <v>0</v>
      </c>
      <c r="AJ303" s="69"/>
      <c r="AK303" s="69"/>
      <c r="AL303" s="71">
        <f t="shared" si="181"/>
        <v>0</v>
      </c>
      <c r="AM303" s="69"/>
      <c r="AN303" s="69"/>
      <c r="AO303" s="71">
        <f t="shared" si="182"/>
        <v>0</v>
      </c>
      <c r="AP303" s="69"/>
      <c r="AQ303" s="69"/>
      <c r="AR303" s="71">
        <f t="shared" si="183"/>
        <v>0</v>
      </c>
      <c r="AS303" s="69"/>
      <c r="AT303" s="71">
        <f t="shared" si="184"/>
        <v>0</v>
      </c>
      <c r="AU303" s="69"/>
      <c r="AV303" s="71">
        <f t="shared" si="184"/>
        <v>0</v>
      </c>
      <c r="AW303" s="69"/>
      <c r="AX303" s="71">
        <f t="shared" si="185"/>
        <v>0</v>
      </c>
      <c r="AY303" s="69"/>
      <c r="AZ303" s="71">
        <f t="shared" si="186"/>
        <v>0</v>
      </c>
      <c r="BA303" s="69"/>
      <c r="BB303" s="71">
        <f t="shared" si="187"/>
        <v>0</v>
      </c>
      <c r="BC303" s="69"/>
      <c r="BD303" s="71">
        <f t="shared" si="188"/>
        <v>0</v>
      </c>
      <c r="BE303" s="69"/>
      <c r="BF303" s="71">
        <f t="shared" si="189"/>
        <v>0</v>
      </c>
      <c r="BG303" s="69"/>
      <c r="BH303" s="71">
        <f t="shared" si="190"/>
        <v>0</v>
      </c>
      <c r="BI303" s="69"/>
      <c r="BJ303" s="71">
        <f t="shared" si="191"/>
        <v>0</v>
      </c>
      <c r="BK303" s="69"/>
      <c r="BL303" s="71">
        <f t="shared" si="192"/>
        <v>0</v>
      </c>
      <c r="BM303" s="69"/>
      <c r="BN303" s="71">
        <f t="shared" si="193"/>
        <v>0</v>
      </c>
      <c r="BO303" s="69"/>
      <c r="BP303" s="71">
        <f t="shared" si="194"/>
        <v>0</v>
      </c>
      <c r="BQ303" s="69"/>
      <c r="BR303" s="71">
        <f t="shared" si="195"/>
        <v>0</v>
      </c>
      <c r="BS303" s="69"/>
      <c r="BT303" s="71">
        <f t="shared" si="196"/>
        <v>0</v>
      </c>
      <c r="BU303" s="69"/>
      <c r="BV303" s="71">
        <f t="shared" si="197"/>
        <v>0</v>
      </c>
      <c r="BW303" s="69"/>
      <c r="BX303" s="71">
        <f t="shared" si="198"/>
        <v>0</v>
      </c>
      <c r="BY303" s="69"/>
      <c r="BZ303" s="71">
        <f t="shared" si="198"/>
        <v>0</v>
      </c>
      <c r="CA303" s="69"/>
      <c r="CB303" s="71">
        <f t="shared" si="199"/>
        <v>0</v>
      </c>
      <c r="CC303" s="69"/>
      <c r="CD303" s="71">
        <f t="shared" si="200"/>
        <v>0</v>
      </c>
      <c r="CE303" s="69"/>
      <c r="CF303" s="71">
        <f t="shared" si="201"/>
        <v>0</v>
      </c>
      <c r="CG303" s="69"/>
      <c r="CH303" s="71">
        <f t="shared" si="202"/>
        <v>0</v>
      </c>
      <c r="CI303" s="69"/>
      <c r="CJ303" s="71">
        <f t="shared" si="203"/>
        <v>0</v>
      </c>
      <c r="CK303" s="69"/>
      <c r="CL303" s="71">
        <f t="shared" si="204"/>
        <v>0</v>
      </c>
      <c r="CM303" s="69"/>
      <c r="CN303" s="71">
        <f t="shared" si="215"/>
        <v>0</v>
      </c>
      <c r="CO303" s="69"/>
      <c r="CP303" s="71">
        <f t="shared" si="205"/>
        <v>0</v>
      </c>
      <c r="CQ303" s="69"/>
      <c r="CR303" s="71">
        <f t="shared" si="206"/>
        <v>0</v>
      </c>
      <c r="CS303" s="69"/>
      <c r="CT303" s="71">
        <f t="shared" si="207"/>
        <v>0</v>
      </c>
      <c r="CU303" s="69"/>
      <c r="CV303" s="71">
        <f t="shared" si="208"/>
        <v>0</v>
      </c>
      <c r="CW303" s="69"/>
      <c r="CX303" s="71">
        <f t="shared" si="209"/>
        <v>0</v>
      </c>
      <c r="CY303" s="69"/>
      <c r="CZ303" s="71">
        <f t="shared" si="210"/>
        <v>0</v>
      </c>
      <c r="DA303" s="69"/>
      <c r="DB303" s="71">
        <f t="shared" si="211"/>
        <v>0</v>
      </c>
      <c r="DC303" s="69"/>
      <c r="DD303" s="71">
        <f t="shared" si="212"/>
        <v>0</v>
      </c>
      <c r="DE303" s="69"/>
      <c r="DF303" s="52"/>
    </row>
    <row r="304" spans="1:110" s="9" customFormat="1" x14ac:dyDescent="0.2">
      <c r="A304" s="65">
        <v>299</v>
      </c>
      <c r="B304" s="5"/>
      <c r="C304" s="5"/>
      <c r="D304" s="54"/>
      <c r="E304" s="13"/>
      <c r="F304" s="13"/>
      <c r="G304" s="13"/>
      <c r="H304" s="13"/>
      <c r="I304" s="6">
        <f t="shared" si="213"/>
        <v>0</v>
      </c>
      <c r="J304" s="7" t="str">
        <f t="shared" si="214"/>
        <v>ERROR</v>
      </c>
      <c r="K304" s="61"/>
      <c r="L304" s="61"/>
      <c r="M304" s="61"/>
      <c r="N304" s="50"/>
      <c r="O304" s="71">
        <f t="shared" si="173"/>
        <v>0</v>
      </c>
      <c r="P304" s="68"/>
      <c r="Q304" s="71">
        <f t="shared" si="174"/>
        <v>0</v>
      </c>
      <c r="R304" s="68"/>
      <c r="S304" s="68"/>
      <c r="T304" s="71">
        <f t="shared" si="175"/>
        <v>0</v>
      </c>
      <c r="U304" s="68"/>
      <c r="V304" s="68"/>
      <c r="W304" s="71">
        <f t="shared" si="176"/>
        <v>0</v>
      </c>
      <c r="X304" s="68"/>
      <c r="Y304" s="68"/>
      <c r="Z304" s="71">
        <f t="shared" si="177"/>
        <v>0</v>
      </c>
      <c r="AA304" s="68"/>
      <c r="AB304" s="68"/>
      <c r="AC304" s="71">
        <f t="shared" si="178"/>
        <v>0</v>
      </c>
      <c r="AD304" s="68"/>
      <c r="AE304" s="68"/>
      <c r="AF304" s="71">
        <f t="shared" si="179"/>
        <v>0</v>
      </c>
      <c r="AG304" s="68"/>
      <c r="AH304" s="68"/>
      <c r="AI304" s="71">
        <f t="shared" si="180"/>
        <v>0</v>
      </c>
      <c r="AJ304" s="68"/>
      <c r="AK304" s="68"/>
      <c r="AL304" s="71">
        <f t="shared" si="181"/>
        <v>0</v>
      </c>
      <c r="AM304" s="68"/>
      <c r="AN304" s="68"/>
      <c r="AO304" s="71">
        <f t="shared" si="182"/>
        <v>0</v>
      </c>
      <c r="AP304" s="68"/>
      <c r="AQ304" s="68"/>
      <c r="AR304" s="71">
        <f t="shared" si="183"/>
        <v>0</v>
      </c>
      <c r="AS304" s="68"/>
      <c r="AT304" s="71">
        <f t="shared" si="184"/>
        <v>0</v>
      </c>
      <c r="AU304" s="68"/>
      <c r="AV304" s="71">
        <f t="shared" si="184"/>
        <v>0</v>
      </c>
      <c r="AW304" s="68"/>
      <c r="AX304" s="71">
        <f t="shared" si="185"/>
        <v>0</v>
      </c>
      <c r="AY304" s="68"/>
      <c r="AZ304" s="71">
        <f t="shared" si="186"/>
        <v>0</v>
      </c>
      <c r="BA304" s="68"/>
      <c r="BB304" s="71">
        <f t="shared" si="187"/>
        <v>0</v>
      </c>
      <c r="BC304" s="68"/>
      <c r="BD304" s="71">
        <f t="shared" si="188"/>
        <v>0</v>
      </c>
      <c r="BE304" s="68"/>
      <c r="BF304" s="71">
        <f t="shared" si="189"/>
        <v>0</v>
      </c>
      <c r="BG304" s="68"/>
      <c r="BH304" s="71">
        <f t="shared" si="190"/>
        <v>0</v>
      </c>
      <c r="BI304" s="68"/>
      <c r="BJ304" s="71">
        <f t="shared" si="191"/>
        <v>0</v>
      </c>
      <c r="BK304" s="68"/>
      <c r="BL304" s="71">
        <f t="shared" si="192"/>
        <v>0</v>
      </c>
      <c r="BM304" s="68"/>
      <c r="BN304" s="71">
        <f t="shared" si="193"/>
        <v>0</v>
      </c>
      <c r="BO304" s="68"/>
      <c r="BP304" s="71">
        <f t="shared" si="194"/>
        <v>0</v>
      </c>
      <c r="BQ304" s="68"/>
      <c r="BR304" s="71">
        <f t="shared" si="195"/>
        <v>0</v>
      </c>
      <c r="BS304" s="68"/>
      <c r="BT304" s="71">
        <f t="shared" si="196"/>
        <v>0</v>
      </c>
      <c r="BU304" s="68"/>
      <c r="BV304" s="71">
        <f t="shared" si="197"/>
        <v>0</v>
      </c>
      <c r="BW304" s="68"/>
      <c r="BX304" s="71">
        <f t="shared" si="198"/>
        <v>0</v>
      </c>
      <c r="BY304" s="68"/>
      <c r="BZ304" s="71">
        <f t="shared" si="198"/>
        <v>0</v>
      </c>
      <c r="CA304" s="68"/>
      <c r="CB304" s="71">
        <f t="shared" si="199"/>
        <v>0</v>
      </c>
      <c r="CC304" s="68"/>
      <c r="CD304" s="71">
        <f t="shared" si="200"/>
        <v>0</v>
      </c>
      <c r="CE304" s="68"/>
      <c r="CF304" s="71">
        <f t="shared" si="201"/>
        <v>0</v>
      </c>
      <c r="CG304" s="68"/>
      <c r="CH304" s="71">
        <f t="shared" si="202"/>
        <v>0</v>
      </c>
      <c r="CI304" s="68"/>
      <c r="CJ304" s="71">
        <f t="shared" si="203"/>
        <v>0</v>
      </c>
      <c r="CK304" s="68"/>
      <c r="CL304" s="71">
        <f t="shared" si="204"/>
        <v>0</v>
      </c>
      <c r="CM304" s="68"/>
      <c r="CN304" s="71">
        <f t="shared" si="215"/>
        <v>0</v>
      </c>
      <c r="CO304" s="68"/>
      <c r="CP304" s="71">
        <f t="shared" si="205"/>
        <v>0</v>
      </c>
      <c r="CQ304" s="68"/>
      <c r="CR304" s="71">
        <f t="shared" si="206"/>
        <v>0</v>
      </c>
      <c r="CS304" s="68"/>
      <c r="CT304" s="71">
        <f t="shared" si="207"/>
        <v>0</v>
      </c>
      <c r="CU304" s="68"/>
      <c r="CV304" s="71">
        <f t="shared" si="208"/>
        <v>0</v>
      </c>
      <c r="CW304" s="68"/>
      <c r="CX304" s="71">
        <f t="shared" si="209"/>
        <v>0</v>
      </c>
      <c r="CY304" s="68"/>
      <c r="CZ304" s="71">
        <f t="shared" si="210"/>
        <v>0</v>
      </c>
      <c r="DA304" s="68"/>
      <c r="DB304" s="71">
        <f t="shared" si="211"/>
        <v>0</v>
      </c>
      <c r="DC304" s="68"/>
      <c r="DD304" s="71">
        <f t="shared" si="212"/>
        <v>0</v>
      </c>
      <c r="DE304" s="68"/>
      <c r="DF304" s="52"/>
    </row>
    <row r="305" spans="1:110" s="9" customFormat="1" x14ac:dyDescent="0.2">
      <c r="A305" s="50">
        <v>300</v>
      </c>
      <c r="B305" s="48" t="s">
        <v>2</v>
      </c>
      <c r="C305" s="48" t="s">
        <v>2</v>
      </c>
      <c r="D305" s="56" t="s">
        <v>2</v>
      </c>
      <c r="E305" s="14"/>
      <c r="F305" s="14"/>
      <c r="G305" s="14"/>
      <c r="H305" s="14"/>
      <c r="I305" s="6">
        <f t="shared" si="213"/>
        <v>0</v>
      </c>
      <c r="J305" s="7" t="str">
        <f t="shared" si="214"/>
        <v>ERROR</v>
      </c>
      <c r="K305" s="62"/>
      <c r="L305" s="62"/>
      <c r="M305" s="62"/>
      <c r="N305" s="50"/>
      <c r="O305" s="71">
        <f t="shared" si="173"/>
        <v>0</v>
      </c>
      <c r="P305" s="69"/>
      <c r="Q305" s="71">
        <f t="shared" si="174"/>
        <v>0</v>
      </c>
      <c r="R305" s="69"/>
      <c r="S305" s="69"/>
      <c r="T305" s="71">
        <f t="shared" si="175"/>
        <v>0</v>
      </c>
      <c r="U305" s="69"/>
      <c r="V305" s="69"/>
      <c r="W305" s="71">
        <f t="shared" si="176"/>
        <v>0</v>
      </c>
      <c r="X305" s="69"/>
      <c r="Y305" s="69"/>
      <c r="Z305" s="71">
        <f t="shared" si="177"/>
        <v>0</v>
      </c>
      <c r="AA305" s="69"/>
      <c r="AB305" s="69"/>
      <c r="AC305" s="71">
        <f t="shared" si="178"/>
        <v>0</v>
      </c>
      <c r="AD305" s="69"/>
      <c r="AE305" s="69"/>
      <c r="AF305" s="71">
        <f t="shared" si="179"/>
        <v>0</v>
      </c>
      <c r="AG305" s="69"/>
      <c r="AH305" s="69"/>
      <c r="AI305" s="71">
        <f t="shared" si="180"/>
        <v>0</v>
      </c>
      <c r="AJ305" s="69"/>
      <c r="AK305" s="69"/>
      <c r="AL305" s="71">
        <f t="shared" si="181"/>
        <v>0</v>
      </c>
      <c r="AM305" s="69"/>
      <c r="AN305" s="69"/>
      <c r="AO305" s="71">
        <f t="shared" si="182"/>
        <v>0</v>
      </c>
      <c r="AP305" s="69"/>
      <c r="AQ305" s="69"/>
      <c r="AR305" s="71">
        <f t="shared" si="183"/>
        <v>0</v>
      </c>
      <c r="AS305" s="69"/>
      <c r="AT305" s="71">
        <f t="shared" si="184"/>
        <v>0</v>
      </c>
      <c r="AU305" s="69"/>
      <c r="AV305" s="71">
        <f t="shared" si="184"/>
        <v>0</v>
      </c>
      <c r="AW305" s="69"/>
      <c r="AX305" s="71">
        <f t="shared" si="185"/>
        <v>0</v>
      </c>
      <c r="AY305" s="69"/>
      <c r="AZ305" s="71">
        <f t="shared" si="186"/>
        <v>0</v>
      </c>
      <c r="BA305" s="69"/>
      <c r="BB305" s="71">
        <f t="shared" si="187"/>
        <v>0</v>
      </c>
      <c r="BC305" s="69"/>
      <c r="BD305" s="71">
        <f t="shared" si="188"/>
        <v>0</v>
      </c>
      <c r="BE305" s="69"/>
      <c r="BF305" s="71">
        <f t="shared" si="189"/>
        <v>0</v>
      </c>
      <c r="BG305" s="69"/>
      <c r="BH305" s="71">
        <f t="shared" si="190"/>
        <v>0</v>
      </c>
      <c r="BI305" s="69"/>
      <c r="BJ305" s="71">
        <f t="shared" si="191"/>
        <v>0</v>
      </c>
      <c r="BK305" s="69"/>
      <c r="BL305" s="71">
        <f t="shared" si="192"/>
        <v>0</v>
      </c>
      <c r="BM305" s="69"/>
      <c r="BN305" s="71">
        <f t="shared" si="193"/>
        <v>0</v>
      </c>
      <c r="BO305" s="69"/>
      <c r="BP305" s="71">
        <f t="shared" si="194"/>
        <v>0</v>
      </c>
      <c r="BQ305" s="69"/>
      <c r="BR305" s="71">
        <f t="shared" si="195"/>
        <v>0</v>
      </c>
      <c r="BS305" s="69"/>
      <c r="BT305" s="71">
        <f t="shared" si="196"/>
        <v>0</v>
      </c>
      <c r="BU305" s="69"/>
      <c r="BV305" s="71">
        <f t="shared" si="197"/>
        <v>0</v>
      </c>
      <c r="BW305" s="69"/>
      <c r="BX305" s="71">
        <f t="shared" si="198"/>
        <v>0</v>
      </c>
      <c r="BY305" s="69"/>
      <c r="BZ305" s="71">
        <f t="shared" si="198"/>
        <v>0</v>
      </c>
      <c r="CA305" s="69"/>
      <c r="CB305" s="71">
        <f t="shared" si="199"/>
        <v>0</v>
      </c>
      <c r="CC305" s="69"/>
      <c r="CD305" s="71">
        <f t="shared" si="200"/>
        <v>0</v>
      </c>
      <c r="CE305" s="69"/>
      <c r="CF305" s="71">
        <f t="shared" si="201"/>
        <v>0</v>
      </c>
      <c r="CG305" s="69"/>
      <c r="CH305" s="71">
        <f t="shared" si="202"/>
        <v>0</v>
      </c>
      <c r="CI305" s="69"/>
      <c r="CJ305" s="71">
        <f t="shared" si="203"/>
        <v>0</v>
      </c>
      <c r="CK305" s="69"/>
      <c r="CL305" s="71">
        <f t="shared" si="204"/>
        <v>0</v>
      </c>
      <c r="CM305" s="69"/>
      <c r="CN305" s="71">
        <f t="shared" si="215"/>
        <v>0</v>
      </c>
      <c r="CO305" s="69"/>
      <c r="CP305" s="71">
        <f t="shared" si="205"/>
        <v>0</v>
      </c>
      <c r="CQ305" s="69"/>
      <c r="CR305" s="71">
        <f t="shared" si="206"/>
        <v>0</v>
      </c>
      <c r="CS305" s="69"/>
      <c r="CT305" s="71">
        <f t="shared" si="207"/>
        <v>0</v>
      </c>
      <c r="CU305" s="69"/>
      <c r="CV305" s="71">
        <f t="shared" si="208"/>
        <v>0</v>
      </c>
      <c r="CW305" s="69"/>
      <c r="CX305" s="71">
        <f t="shared" si="209"/>
        <v>0</v>
      </c>
      <c r="CY305" s="69"/>
      <c r="CZ305" s="71">
        <f t="shared" si="210"/>
        <v>0</v>
      </c>
      <c r="DA305" s="69"/>
      <c r="DB305" s="71">
        <f t="shared" si="211"/>
        <v>0</v>
      </c>
      <c r="DC305" s="69"/>
      <c r="DD305" s="71">
        <f t="shared" si="212"/>
        <v>0</v>
      </c>
      <c r="DE305" s="69"/>
      <c r="DF305" s="52"/>
    </row>
    <row r="306" spans="1:110" s="10" customFormat="1" x14ac:dyDescent="0.2">
      <c r="A306" s="49"/>
      <c r="B306" s="49"/>
      <c r="C306" s="66" t="s">
        <v>55</v>
      </c>
      <c r="D306" s="67">
        <f>COUNT(D6:D305)</f>
        <v>0</v>
      </c>
      <c r="E306" s="15">
        <f>COUNT(E6:E305)</f>
        <v>0</v>
      </c>
      <c r="F306" s="15">
        <f>COUNT(F6:F305)</f>
        <v>0</v>
      </c>
      <c r="G306" s="15">
        <f>COUNT(G6:G305)</f>
        <v>0</v>
      </c>
      <c r="H306" s="15">
        <f>COUNT(H6:H305)</f>
        <v>0</v>
      </c>
      <c r="I306" s="15"/>
      <c r="J306" s="15"/>
      <c r="K306" s="63">
        <f>SUM(K6:K305)</f>
        <v>0</v>
      </c>
      <c r="L306" s="63">
        <f>SUM(L6:L305)</f>
        <v>0</v>
      </c>
      <c r="M306" s="63">
        <f>SUM(M6:M305)</f>
        <v>0</v>
      </c>
      <c r="N306" s="51"/>
      <c r="O306" s="70">
        <f>SUM(O6:O305)</f>
        <v>0</v>
      </c>
      <c r="P306" s="70">
        <f t="shared" ref="P306:AC306" si="216">SUM(P6:P305)</f>
        <v>0</v>
      </c>
      <c r="Q306" s="70">
        <f t="shared" si="216"/>
        <v>0</v>
      </c>
      <c r="R306" s="70">
        <f t="shared" si="216"/>
        <v>0</v>
      </c>
      <c r="S306" s="70">
        <f t="shared" si="216"/>
        <v>0</v>
      </c>
      <c r="T306" s="70">
        <f>SUM(T6:T305)</f>
        <v>0</v>
      </c>
      <c r="U306" s="70">
        <f t="shared" si="216"/>
        <v>0</v>
      </c>
      <c r="V306" s="70">
        <f t="shared" si="216"/>
        <v>0</v>
      </c>
      <c r="W306" s="70">
        <f t="shared" si="216"/>
        <v>0</v>
      </c>
      <c r="X306" s="70">
        <f t="shared" si="216"/>
        <v>0</v>
      </c>
      <c r="Y306" s="70">
        <f t="shared" si="216"/>
        <v>0</v>
      </c>
      <c r="Z306" s="70">
        <f>SUM(Z6:Z305)</f>
        <v>0</v>
      </c>
      <c r="AA306" s="70">
        <f t="shared" si="216"/>
        <v>0</v>
      </c>
      <c r="AB306" s="70">
        <f t="shared" si="216"/>
        <v>0</v>
      </c>
      <c r="AC306" s="70">
        <f t="shared" si="216"/>
        <v>0</v>
      </c>
      <c r="AD306" s="70">
        <f t="shared" ref="AD306:AI306" si="217">SUM(AD6:AD305)</f>
        <v>0</v>
      </c>
      <c r="AE306" s="70">
        <f t="shared" si="217"/>
        <v>0</v>
      </c>
      <c r="AF306" s="70">
        <f t="shared" si="217"/>
        <v>0</v>
      </c>
      <c r="AG306" s="70">
        <f t="shared" si="217"/>
        <v>0</v>
      </c>
      <c r="AH306" s="70">
        <f t="shared" si="217"/>
        <v>0</v>
      </c>
      <c r="AI306" s="70">
        <f t="shared" si="217"/>
        <v>0</v>
      </c>
      <c r="AJ306" s="70">
        <f t="shared" ref="AJ306:AQ306" si="218">SUM(AJ6:AJ305)</f>
        <v>0</v>
      </c>
      <c r="AK306" s="70">
        <f t="shared" si="218"/>
        <v>0</v>
      </c>
      <c r="AL306" s="70">
        <f t="shared" si="218"/>
        <v>0</v>
      </c>
      <c r="AM306" s="70">
        <f t="shared" si="218"/>
        <v>0</v>
      </c>
      <c r="AN306" s="70">
        <f t="shared" si="218"/>
        <v>0</v>
      </c>
      <c r="AO306" s="70">
        <f t="shared" si="218"/>
        <v>0</v>
      </c>
      <c r="AP306" s="70">
        <f>SUM(AP6:AP305)</f>
        <v>0</v>
      </c>
      <c r="AQ306" s="70">
        <f t="shared" si="218"/>
        <v>0</v>
      </c>
      <c r="AR306" s="70">
        <f t="shared" ref="AR306:AX306" si="219">SUM(AR6:AR305)</f>
        <v>0</v>
      </c>
      <c r="AS306" s="70">
        <f t="shared" si="219"/>
        <v>0</v>
      </c>
      <c r="AT306" s="70">
        <f t="shared" si="219"/>
        <v>0</v>
      </c>
      <c r="AU306" s="70">
        <f t="shared" si="219"/>
        <v>0</v>
      </c>
      <c r="AV306" s="70">
        <f t="shared" si="219"/>
        <v>0</v>
      </c>
      <c r="AW306" s="70">
        <f t="shared" si="219"/>
        <v>0</v>
      </c>
      <c r="AX306" s="70">
        <f t="shared" si="219"/>
        <v>0</v>
      </c>
      <c r="AY306" s="70">
        <f t="shared" ref="AY306:BH306" si="220">SUM(AY6:AY305)</f>
        <v>0</v>
      </c>
      <c r="AZ306" s="70">
        <f t="shared" si="220"/>
        <v>0</v>
      </c>
      <c r="BA306" s="70">
        <f t="shared" si="220"/>
        <v>0</v>
      </c>
      <c r="BB306" s="70">
        <f t="shared" si="220"/>
        <v>0</v>
      </c>
      <c r="BC306" s="70">
        <f t="shared" si="220"/>
        <v>0</v>
      </c>
      <c r="BD306" s="70">
        <f t="shared" si="220"/>
        <v>0</v>
      </c>
      <c r="BE306" s="70">
        <f t="shared" si="220"/>
        <v>0</v>
      </c>
      <c r="BF306" s="70">
        <f t="shared" si="220"/>
        <v>0</v>
      </c>
      <c r="BG306" s="70">
        <f t="shared" si="220"/>
        <v>0</v>
      </c>
      <c r="BH306" s="70">
        <f t="shared" si="220"/>
        <v>0</v>
      </c>
      <c r="BI306" s="70">
        <f t="shared" ref="BI306:BR306" si="221">SUM(BI6:BI305)</f>
        <v>0</v>
      </c>
      <c r="BJ306" s="70">
        <f t="shared" si="221"/>
        <v>0</v>
      </c>
      <c r="BK306" s="70">
        <f t="shared" si="221"/>
        <v>0</v>
      </c>
      <c r="BL306" s="70">
        <f t="shared" si="221"/>
        <v>0</v>
      </c>
      <c r="BM306" s="70">
        <f t="shared" si="221"/>
        <v>0</v>
      </c>
      <c r="BN306" s="70">
        <f t="shared" si="221"/>
        <v>0</v>
      </c>
      <c r="BO306" s="70">
        <f t="shared" si="221"/>
        <v>0</v>
      </c>
      <c r="BP306" s="70">
        <f t="shared" si="221"/>
        <v>0</v>
      </c>
      <c r="BQ306" s="70">
        <f t="shared" si="221"/>
        <v>0</v>
      </c>
      <c r="BR306" s="70">
        <f t="shared" si="221"/>
        <v>0</v>
      </c>
      <c r="BS306" s="70">
        <f t="shared" ref="BS306:CH306" si="222">SUM(BS6:BS305)</f>
        <v>0</v>
      </c>
      <c r="BT306" s="70">
        <f t="shared" si="222"/>
        <v>0</v>
      </c>
      <c r="BU306" s="70">
        <f t="shared" si="222"/>
        <v>0</v>
      </c>
      <c r="BV306" s="70">
        <f t="shared" ref="BV306" si="223">SUM(BV6:BV305)</f>
        <v>0</v>
      </c>
      <c r="BW306" s="70">
        <f t="shared" si="222"/>
        <v>0</v>
      </c>
      <c r="BX306" s="70">
        <f t="shared" si="222"/>
        <v>0</v>
      </c>
      <c r="BY306" s="70">
        <f t="shared" si="222"/>
        <v>0</v>
      </c>
      <c r="BZ306" s="70">
        <f t="shared" si="222"/>
        <v>0</v>
      </c>
      <c r="CA306" s="70">
        <f t="shared" si="222"/>
        <v>0</v>
      </c>
      <c r="CB306" s="70">
        <f t="shared" si="222"/>
        <v>0</v>
      </c>
      <c r="CC306" s="70">
        <f t="shared" si="222"/>
        <v>0</v>
      </c>
      <c r="CD306" s="70">
        <f t="shared" si="222"/>
        <v>0</v>
      </c>
      <c r="CE306" s="70">
        <f t="shared" si="222"/>
        <v>0</v>
      </c>
      <c r="CF306" s="70">
        <f t="shared" si="222"/>
        <v>0</v>
      </c>
      <c r="CG306" s="70">
        <f t="shared" si="222"/>
        <v>0</v>
      </c>
      <c r="CH306" s="70">
        <f t="shared" si="222"/>
        <v>0</v>
      </c>
      <c r="CI306" s="70">
        <f t="shared" ref="CI306:DD306" si="224">SUM(CI6:CI305)</f>
        <v>0</v>
      </c>
      <c r="CJ306" s="70">
        <f t="shared" si="224"/>
        <v>0</v>
      </c>
      <c r="CK306" s="70">
        <f t="shared" si="224"/>
        <v>0</v>
      </c>
      <c r="CL306" s="70">
        <f t="shared" si="224"/>
        <v>0</v>
      </c>
      <c r="CM306" s="70">
        <f t="shared" si="224"/>
        <v>0</v>
      </c>
      <c r="CN306" s="70">
        <f t="shared" si="224"/>
        <v>0</v>
      </c>
      <c r="CO306" s="70">
        <f t="shared" ref="CO306:CP306" si="225">SUM(CO6:CO305)</f>
        <v>0</v>
      </c>
      <c r="CP306" s="70">
        <f t="shared" si="225"/>
        <v>0</v>
      </c>
      <c r="CQ306" s="70">
        <f>SUM(CQ6:CQ305)</f>
        <v>0</v>
      </c>
      <c r="CR306" s="70">
        <f t="shared" ref="CR306:CT306" si="226">SUM(CR6:CR305)</f>
        <v>0</v>
      </c>
      <c r="CS306" s="70">
        <f t="shared" si="226"/>
        <v>0</v>
      </c>
      <c r="CT306" s="70">
        <f t="shared" si="226"/>
        <v>0</v>
      </c>
      <c r="CU306" s="70">
        <f>SUM(CU6:CU305)</f>
        <v>0</v>
      </c>
      <c r="CV306" s="70">
        <f t="shared" ref="CV306" si="227">SUM(CV6:CV305)</f>
        <v>0</v>
      </c>
      <c r="CW306" s="70">
        <f>SUM(CW6:CW305)</f>
        <v>0</v>
      </c>
      <c r="CX306" s="70">
        <f t="shared" ref="CX306" si="228">SUM(CX6:CX305)</f>
        <v>0</v>
      </c>
      <c r="CY306" s="70">
        <f t="shared" si="224"/>
        <v>0</v>
      </c>
      <c r="CZ306" s="70">
        <f t="shared" ref="CZ306" si="229">SUM(CZ6:CZ305)</f>
        <v>0</v>
      </c>
      <c r="DA306" s="70">
        <f>SUM(DA6:DA305)</f>
        <v>0</v>
      </c>
      <c r="DB306" s="70">
        <f t="shared" ref="DB306" si="230">SUM(DB6:DB305)</f>
        <v>0</v>
      </c>
      <c r="DC306" s="70">
        <f>SUM(DC6:DC305)</f>
        <v>0</v>
      </c>
      <c r="DD306" s="70">
        <f t="shared" si="224"/>
        <v>0</v>
      </c>
      <c r="DE306" s="70">
        <f>SUM(DE6:DE305)</f>
        <v>0</v>
      </c>
      <c r="DF306" s="49"/>
    </row>
    <row r="307" spans="1:110" x14ac:dyDescent="0.2">
      <c r="A307" s="24"/>
      <c r="B307" s="24"/>
      <c r="C307" s="24"/>
      <c r="D307" s="50"/>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7"/>
      <c r="AZ307" s="24"/>
      <c r="BA307" s="27"/>
      <c r="BB307" s="24"/>
      <c r="BC307" s="27"/>
      <c r="BD307" s="24"/>
      <c r="BE307" s="27"/>
      <c r="BF307" s="24"/>
      <c r="BG307" s="27"/>
      <c r="BH307" s="24"/>
      <c r="BI307" s="27"/>
      <c r="BJ307" s="24"/>
      <c r="BK307" s="27"/>
      <c r="BL307" s="24"/>
      <c r="BM307" s="27"/>
      <c r="BN307" s="24"/>
      <c r="BO307" s="27"/>
      <c r="BP307" s="24"/>
      <c r="BQ307" s="27"/>
      <c r="BR307" s="24"/>
      <c r="BS307" s="27"/>
      <c r="BT307" s="24"/>
      <c r="BU307" s="27"/>
      <c r="BV307" s="24"/>
      <c r="BW307" s="27"/>
      <c r="BX307" s="24"/>
      <c r="BY307" s="27"/>
      <c r="BZ307" s="24"/>
      <c r="CA307" s="27"/>
      <c r="CB307" s="24"/>
      <c r="CC307" s="27"/>
      <c r="CD307" s="24"/>
      <c r="CE307" s="27"/>
      <c r="CF307" s="24"/>
      <c r="CG307" s="27"/>
      <c r="CH307" s="24"/>
      <c r="CI307" s="24"/>
      <c r="CJ307" s="24"/>
      <c r="CK307" s="24"/>
      <c r="CL307" s="24"/>
      <c r="CM307" s="24"/>
      <c r="CN307" s="24"/>
      <c r="CO307" s="24"/>
      <c r="CP307" s="24"/>
      <c r="CQ307" s="24"/>
      <c r="CR307" s="24"/>
      <c r="CS307" s="24"/>
      <c r="CT307" s="24"/>
      <c r="CU307" s="24"/>
      <c r="CV307" s="24"/>
      <c r="CW307" s="24"/>
      <c r="CX307" s="24"/>
      <c r="CY307" s="24"/>
      <c r="CZ307" s="24"/>
      <c r="DA307" s="24"/>
      <c r="DB307" s="24"/>
      <c r="DC307" s="24"/>
      <c r="DD307" s="24"/>
      <c r="DE307" s="24"/>
      <c r="DF307" s="24"/>
    </row>
    <row r="308" spans="1:110" x14ac:dyDescent="0.2">
      <c r="B308" s="2"/>
      <c r="C308" s="2"/>
      <c r="D308" s="57"/>
      <c r="E308" s="2"/>
      <c r="F308" s="2"/>
      <c r="G308" s="2"/>
      <c r="H308" s="2"/>
      <c r="I308" s="2"/>
      <c r="J308" s="2"/>
      <c r="K308" s="2"/>
      <c r="L308" s="2"/>
      <c r="M308" s="2"/>
      <c r="P308" s="2"/>
      <c r="R308" s="2"/>
      <c r="S308" s="2"/>
      <c r="U308" s="2"/>
      <c r="V308" s="2"/>
      <c r="X308" s="2"/>
      <c r="Y308" s="2"/>
      <c r="AA308" s="2"/>
      <c r="AB308" s="2"/>
      <c r="AD308" s="2"/>
      <c r="AE308" s="2"/>
      <c r="AG308" s="2"/>
      <c r="AH308" s="2"/>
      <c r="AJ308" s="2"/>
      <c r="AK308" s="2"/>
      <c r="AM308" s="2"/>
      <c r="AN308" s="2"/>
      <c r="AP308" s="2"/>
      <c r="AQ308" s="2"/>
      <c r="AS308" s="2"/>
      <c r="AU308" s="2"/>
      <c r="AW308" s="2"/>
      <c r="AY308" s="11"/>
      <c r="BA308" s="11"/>
      <c r="BC308" s="11"/>
      <c r="BE308" s="11"/>
      <c r="BG308" s="11"/>
      <c r="BI308" s="11"/>
      <c r="BK308" s="11"/>
      <c r="BM308" s="11"/>
      <c r="BO308" s="11"/>
      <c r="BQ308" s="11"/>
      <c r="BS308" s="11"/>
      <c r="BU308" s="11"/>
      <c r="BW308" s="11"/>
      <c r="BY308" s="11"/>
      <c r="CA308" s="11"/>
      <c r="CC308" s="11"/>
      <c r="CE308" s="11"/>
      <c r="CG308" s="11"/>
      <c r="CI308" s="2"/>
      <c r="CK308" s="2"/>
      <c r="CM308" s="2"/>
      <c r="CO308" s="2"/>
      <c r="CQ308" s="2"/>
      <c r="CS308" s="2"/>
      <c r="CU308" s="2"/>
      <c r="CW308" s="2"/>
      <c r="CY308" s="2"/>
      <c r="DA308" s="2"/>
      <c r="DC308" s="2"/>
      <c r="DE308" s="2"/>
    </row>
    <row r="309" spans="1:110" x14ac:dyDescent="0.2">
      <c r="B309" s="2"/>
      <c r="C309" s="2"/>
      <c r="D309" s="57"/>
      <c r="E309" s="2"/>
      <c r="F309" s="2"/>
      <c r="G309" s="2"/>
      <c r="H309" s="2"/>
      <c r="I309" s="2"/>
      <c r="J309" s="2"/>
      <c r="K309" s="2"/>
      <c r="L309" s="2"/>
      <c r="M309" s="2"/>
      <c r="P309" s="2"/>
      <c r="R309" s="2"/>
      <c r="S309" s="2"/>
      <c r="U309" s="2"/>
      <c r="V309" s="2"/>
      <c r="X309" s="2"/>
      <c r="Y309" s="2"/>
      <c r="AA309" s="2"/>
      <c r="AB309" s="2"/>
      <c r="AD309" s="2"/>
      <c r="AE309" s="2"/>
      <c r="AG309" s="2"/>
      <c r="AH309" s="2"/>
      <c r="AJ309" s="2"/>
      <c r="AK309" s="2"/>
      <c r="AM309" s="2"/>
      <c r="AN309" s="2"/>
      <c r="AP309" s="2"/>
      <c r="AQ309" s="2"/>
      <c r="AS309" s="2"/>
      <c r="AU309" s="2"/>
      <c r="AW309" s="2"/>
      <c r="AY309" s="11"/>
      <c r="BA309" s="11"/>
      <c r="BC309" s="11"/>
      <c r="BE309" s="11"/>
      <c r="BG309" s="11"/>
      <c r="BI309" s="11"/>
      <c r="BK309" s="11"/>
      <c r="BM309" s="11"/>
      <c r="BO309" s="11"/>
      <c r="BQ309" s="11"/>
      <c r="BS309" s="11"/>
      <c r="BU309" s="11"/>
      <c r="BW309" s="11"/>
      <c r="BY309" s="11"/>
      <c r="CA309" s="11"/>
      <c r="CC309" s="11"/>
      <c r="CE309" s="11"/>
      <c r="CG309" s="11"/>
      <c r="CI309" s="2"/>
      <c r="CK309" s="2"/>
      <c r="CM309" s="2"/>
      <c r="CO309" s="2"/>
      <c r="CQ309" s="2"/>
      <c r="CS309" s="2"/>
      <c r="CU309" s="2"/>
      <c r="CW309" s="2"/>
      <c r="CY309" s="2"/>
      <c r="DA309" s="2"/>
      <c r="DC309" s="2"/>
      <c r="DE309" s="2"/>
    </row>
    <row r="310" spans="1:110" x14ac:dyDescent="0.2">
      <c r="B310" s="2"/>
      <c r="C310" s="2"/>
      <c r="D310" s="57"/>
      <c r="E310" s="2"/>
      <c r="F310" s="2"/>
      <c r="G310" s="2"/>
      <c r="H310" s="2"/>
      <c r="I310" s="2"/>
      <c r="J310" s="2"/>
      <c r="K310" s="2"/>
      <c r="L310" s="2"/>
      <c r="M310" s="2"/>
      <c r="P310" s="2"/>
      <c r="R310" s="2"/>
      <c r="S310" s="2"/>
      <c r="U310" s="2"/>
      <c r="V310" s="2"/>
      <c r="X310" s="2"/>
      <c r="Y310" s="2"/>
      <c r="AA310" s="2"/>
      <c r="AB310" s="2"/>
      <c r="AD310" s="2"/>
      <c r="AE310" s="2"/>
      <c r="AG310" s="2"/>
      <c r="AH310" s="2"/>
      <c r="AJ310" s="2"/>
      <c r="AK310" s="2"/>
      <c r="AM310" s="2"/>
      <c r="AN310" s="2"/>
      <c r="AP310" s="2"/>
      <c r="AQ310" s="2"/>
      <c r="AS310" s="2"/>
      <c r="AU310" s="2"/>
      <c r="AW310" s="2"/>
      <c r="AY310" s="11"/>
      <c r="BA310" s="11"/>
      <c r="BC310" s="11"/>
      <c r="BE310" s="11"/>
      <c r="BG310" s="11"/>
      <c r="BI310" s="11"/>
      <c r="BK310" s="11"/>
      <c r="BM310" s="11"/>
      <c r="BO310" s="11"/>
      <c r="BQ310" s="11"/>
      <c r="BS310" s="11"/>
      <c r="BU310" s="11"/>
      <c r="BW310" s="11"/>
      <c r="BY310" s="11"/>
      <c r="CA310" s="11"/>
      <c r="CC310" s="11"/>
      <c r="CE310" s="11"/>
      <c r="CG310" s="11"/>
      <c r="CI310" s="2"/>
      <c r="CK310" s="2"/>
      <c r="CM310" s="2"/>
      <c r="CO310" s="2"/>
      <c r="CQ310" s="2"/>
      <c r="CS310" s="2"/>
      <c r="CU310" s="2"/>
      <c r="CW310" s="2"/>
      <c r="CY310" s="2"/>
      <c r="DA310" s="2"/>
      <c r="DC310" s="2"/>
      <c r="DE310" s="2"/>
    </row>
    <row r="311" spans="1:110" x14ac:dyDescent="0.2">
      <c r="B311" s="2"/>
      <c r="C311" s="2"/>
      <c r="D311" s="57"/>
      <c r="E311" s="2"/>
      <c r="F311" s="2"/>
      <c r="G311" s="2"/>
      <c r="H311" s="2"/>
      <c r="I311" s="2"/>
      <c r="J311" s="2"/>
      <c r="K311" s="2"/>
      <c r="L311" s="2"/>
      <c r="M311" s="2"/>
      <c r="P311" s="2"/>
      <c r="R311" s="2"/>
      <c r="S311" s="2"/>
      <c r="U311" s="2"/>
      <c r="V311" s="2"/>
      <c r="X311" s="2"/>
      <c r="Y311" s="2"/>
      <c r="AA311" s="2"/>
      <c r="AB311" s="2"/>
      <c r="AD311" s="2"/>
      <c r="AE311" s="2"/>
      <c r="AG311" s="2"/>
      <c r="AH311" s="2"/>
      <c r="AJ311" s="2"/>
      <c r="AK311" s="2"/>
      <c r="AM311" s="2"/>
      <c r="AN311" s="2"/>
      <c r="AP311" s="2"/>
      <c r="AQ311" s="2"/>
      <c r="AS311" s="2"/>
      <c r="AU311" s="2"/>
      <c r="AW311" s="2"/>
      <c r="AY311" s="11"/>
      <c r="BA311" s="11"/>
      <c r="BC311" s="11"/>
      <c r="BE311" s="11"/>
      <c r="BG311" s="11"/>
      <c r="BI311" s="11"/>
      <c r="BK311" s="11"/>
      <c r="BM311" s="11"/>
      <c r="BO311" s="11"/>
      <c r="BQ311" s="11"/>
      <c r="BS311" s="11"/>
      <c r="BU311" s="11"/>
      <c r="BW311" s="11"/>
      <c r="BY311" s="11"/>
      <c r="CA311" s="11"/>
      <c r="CC311" s="11"/>
      <c r="CE311" s="11"/>
      <c r="CG311" s="11"/>
      <c r="CI311" s="2"/>
      <c r="CK311" s="2"/>
      <c r="CM311" s="2"/>
      <c r="CO311" s="2"/>
      <c r="CQ311" s="2"/>
      <c r="CS311" s="2"/>
      <c r="CU311" s="2"/>
      <c r="CW311" s="2"/>
      <c r="CY311" s="2"/>
      <c r="DA311" s="2"/>
      <c r="DC311" s="2"/>
      <c r="DE311" s="2"/>
    </row>
    <row r="312" spans="1:110" x14ac:dyDescent="0.2">
      <c r="B312" s="2"/>
      <c r="C312" s="2"/>
      <c r="D312" s="57"/>
      <c r="E312" s="2"/>
      <c r="F312" s="2"/>
      <c r="G312" s="2"/>
      <c r="H312" s="2"/>
      <c r="I312" s="2"/>
      <c r="J312" s="2"/>
      <c r="K312" s="2"/>
      <c r="L312" s="2"/>
      <c r="M312" s="2"/>
      <c r="P312" s="2"/>
      <c r="R312" s="2"/>
      <c r="S312" s="2"/>
      <c r="U312" s="2"/>
      <c r="V312" s="2"/>
      <c r="X312" s="2"/>
      <c r="Y312" s="2"/>
      <c r="AA312" s="2"/>
      <c r="AB312" s="2"/>
      <c r="AD312" s="2"/>
      <c r="AE312" s="2"/>
      <c r="AG312" s="2"/>
      <c r="AH312" s="2"/>
      <c r="AJ312" s="2"/>
      <c r="AK312" s="2"/>
      <c r="AM312" s="2"/>
      <c r="AN312" s="2"/>
      <c r="AP312" s="2"/>
      <c r="AQ312" s="2"/>
      <c r="AS312" s="2"/>
      <c r="AU312" s="2"/>
      <c r="AW312" s="2"/>
      <c r="AY312" s="11"/>
      <c r="BA312" s="11"/>
      <c r="BC312" s="11"/>
      <c r="BE312" s="11"/>
      <c r="BG312" s="11"/>
      <c r="BI312" s="11"/>
      <c r="BK312" s="11"/>
      <c r="BM312" s="11"/>
      <c r="BO312" s="11"/>
      <c r="BQ312" s="11"/>
      <c r="BS312" s="11"/>
      <c r="BU312" s="11"/>
      <c r="BW312" s="11"/>
      <c r="BY312" s="11"/>
      <c r="CA312" s="11"/>
      <c r="CC312" s="11"/>
      <c r="CE312" s="11"/>
      <c r="CG312" s="11"/>
      <c r="CI312" s="2"/>
      <c r="CK312" s="2"/>
      <c r="CM312" s="2"/>
      <c r="CO312" s="2"/>
      <c r="CQ312" s="2"/>
      <c r="CS312" s="2"/>
      <c r="CU312" s="2"/>
      <c r="CW312" s="2"/>
      <c r="CY312" s="2"/>
      <c r="DA312" s="2"/>
      <c r="DC312" s="2"/>
      <c r="DE312" s="2"/>
    </row>
    <row r="313" spans="1:110" x14ac:dyDescent="0.2">
      <c r="B313" s="2"/>
      <c r="C313" s="2"/>
      <c r="D313" s="57"/>
      <c r="E313" s="2"/>
      <c r="F313" s="2"/>
      <c r="G313" s="2"/>
      <c r="H313" s="2"/>
      <c r="I313" s="2"/>
      <c r="J313" s="2"/>
      <c r="K313" s="2"/>
      <c r="L313" s="2"/>
      <c r="M313" s="2"/>
      <c r="P313" s="2"/>
      <c r="R313" s="2"/>
      <c r="S313" s="2"/>
      <c r="U313" s="2"/>
      <c r="V313" s="2"/>
      <c r="X313" s="2"/>
      <c r="Y313" s="2"/>
      <c r="AA313" s="2"/>
      <c r="AB313" s="2"/>
      <c r="AD313" s="2"/>
      <c r="AE313" s="2"/>
      <c r="AG313" s="2"/>
      <c r="AH313" s="2"/>
      <c r="AJ313" s="2"/>
      <c r="AK313" s="2"/>
      <c r="AM313" s="2"/>
      <c r="AN313" s="2"/>
      <c r="AP313" s="2"/>
      <c r="AQ313" s="2"/>
      <c r="AS313" s="2"/>
      <c r="AU313" s="2"/>
      <c r="AW313" s="2"/>
      <c r="AY313" s="11"/>
      <c r="BA313" s="11"/>
      <c r="BC313" s="11"/>
      <c r="BE313" s="11"/>
      <c r="BG313" s="11"/>
      <c r="BI313" s="11"/>
      <c r="BK313" s="11"/>
      <c r="BM313" s="11"/>
      <c r="BO313" s="11"/>
      <c r="BQ313" s="11"/>
      <c r="BS313" s="11"/>
      <c r="BU313" s="11"/>
      <c r="BW313" s="11"/>
      <c r="BY313" s="11"/>
      <c r="CA313" s="11"/>
      <c r="CC313" s="11"/>
      <c r="CE313" s="11"/>
      <c r="CG313" s="11"/>
      <c r="CI313" s="2"/>
      <c r="CK313" s="2"/>
      <c r="CM313" s="2"/>
      <c r="CO313" s="2"/>
      <c r="CQ313" s="2"/>
      <c r="CS313" s="2"/>
      <c r="CU313" s="2"/>
      <c r="CW313" s="2"/>
      <c r="CY313" s="2"/>
      <c r="DA313" s="2"/>
      <c r="DC313" s="2"/>
      <c r="DE313" s="2"/>
    </row>
    <row r="314" spans="1:110" x14ac:dyDescent="0.2">
      <c r="B314" s="2"/>
      <c r="C314" s="2"/>
      <c r="D314" s="57"/>
      <c r="E314" s="2"/>
      <c r="F314" s="2"/>
      <c r="G314" s="2"/>
      <c r="H314" s="2"/>
      <c r="I314" s="2"/>
      <c r="J314" s="2"/>
      <c r="K314" s="2"/>
      <c r="L314" s="2"/>
      <c r="M314" s="2"/>
      <c r="P314" s="2"/>
      <c r="R314" s="2"/>
      <c r="S314" s="2"/>
      <c r="U314" s="2"/>
      <c r="V314" s="2"/>
      <c r="X314" s="2"/>
      <c r="Y314" s="2"/>
      <c r="AA314" s="2"/>
      <c r="AB314" s="2"/>
      <c r="AD314" s="2"/>
      <c r="AE314" s="2"/>
      <c r="AG314" s="2"/>
      <c r="AH314" s="2"/>
      <c r="AJ314" s="2"/>
      <c r="AK314" s="2"/>
      <c r="AM314" s="2"/>
      <c r="AN314" s="2"/>
      <c r="AP314" s="2"/>
      <c r="AQ314" s="2"/>
      <c r="AS314" s="2"/>
      <c r="AU314" s="2"/>
      <c r="AW314" s="2"/>
      <c r="AY314" s="11"/>
      <c r="BA314" s="11"/>
      <c r="BC314" s="11"/>
      <c r="BE314" s="11"/>
      <c r="BG314" s="11"/>
      <c r="BI314" s="11"/>
      <c r="BK314" s="11"/>
      <c r="BM314" s="11"/>
      <c r="BO314" s="11"/>
      <c r="BQ314" s="11"/>
      <c r="BS314" s="11"/>
      <c r="BU314" s="11"/>
      <c r="BW314" s="11"/>
      <c r="BY314" s="11"/>
      <c r="CA314" s="11"/>
      <c r="CC314" s="11"/>
      <c r="CE314" s="11"/>
      <c r="CG314" s="11"/>
      <c r="CI314" s="2"/>
      <c r="CK314" s="2"/>
      <c r="CM314" s="2"/>
      <c r="CO314" s="2"/>
      <c r="CQ314" s="2"/>
      <c r="CS314" s="2"/>
      <c r="CU314" s="2"/>
      <c r="CW314" s="2"/>
      <c r="CY314" s="2"/>
      <c r="DA314" s="2"/>
      <c r="DC314" s="2"/>
      <c r="DE314" s="2"/>
    </row>
    <row r="315" spans="1:110" x14ac:dyDescent="0.2">
      <c r="B315" s="2"/>
      <c r="C315" s="2"/>
      <c r="D315" s="57"/>
      <c r="E315" s="2"/>
      <c r="F315" s="2"/>
      <c r="G315" s="2"/>
      <c r="H315" s="2"/>
      <c r="I315" s="2"/>
      <c r="J315" s="2"/>
      <c r="K315" s="2"/>
      <c r="L315" s="2"/>
      <c r="M315" s="2"/>
      <c r="P315" s="2"/>
      <c r="R315" s="2"/>
      <c r="S315" s="2"/>
      <c r="U315" s="2"/>
      <c r="V315" s="2"/>
      <c r="X315" s="2"/>
      <c r="Y315" s="2"/>
      <c r="AA315" s="2"/>
      <c r="AB315" s="2"/>
      <c r="AD315" s="2"/>
      <c r="AE315" s="2"/>
      <c r="AG315" s="2"/>
      <c r="AH315" s="2"/>
      <c r="AJ315" s="2"/>
      <c r="AK315" s="2"/>
      <c r="AM315" s="2"/>
      <c r="AN315" s="2"/>
      <c r="AP315" s="2"/>
      <c r="AQ315" s="2"/>
      <c r="AS315" s="2"/>
      <c r="AU315" s="2"/>
      <c r="AW315" s="2"/>
      <c r="AY315" s="11"/>
      <c r="BA315" s="11"/>
      <c r="BC315" s="11"/>
      <c r="BE315" s="11"/>
      <c r="BG315" s="11"/>
      <c r="BI315" s="11"/>
      <c r="BK315" s="11"/>
      <c r="BM315" s="11"/>
      <c r="BO315" s="11"/>
      <c r="BQ315" s="11"/>
      <c r="BS315" s="11"/>
      <c r="BU315" s="11"/>
      <c r="BW315" s="11"/>
      <c r="BY315" s="11"/>
      <c r="CA315" s="11"/>
      <c r="CC315" s="11"/>
      <c r="CE315" s="11"/>
      <c r="CG315" s="11"/>
      <c r="CI315" s="2"/>
      <c r="CK315" s="2"/>
      <c r="CM315" s="2"/>
      <c r="CO315" s="2"/>
      <c r="CQ315" s="2"/>
      <c r="CS315" s="2"/>
      <c r="CU315" s="2"/>
      <c r="CW315" s="2"/>
      <c r="CY315" s="2"/>
      <c r="DA315" s="2"/>
      <c r="DC315" s="2"/>
      <c r="DE315" s="2"/>
    </row>
    <row r="316" spans="1:110" x14ac:dyDescent="0.2">
      <c r="B316" s="2"/>
      <c r="C316" s="2"/>
      <c r="D316" s="57"/>
      <c r="E316" s="2"/>
      <c r="F316" s="2"/>
      <c r="G316" s="2"/>
      <c r="H316" s="2"/>
      <c r="I316" s="2"/>
      <c r="J316" s="2"/>
      <c r="K316" s="2"/>
      <c r="L316" s="2"/>
      <c r="M316" s="2"/>
      <c r="P316" s="2"/>
      <c r="R316" s="2"/>
      <c r="S316" s="2"/>
      <c r="U316" s="2"/>
      <c r="V316" s="2"/>
      <c r="X316" s="2"/>
      <c r="Y316" s="2"/>
      <c r="AA316" s="2"/>
      <c r="AB316" s="2"/>
      <c r="AD316" s="2"/>
      <c r="AE316" s="2"/>
      <c r="AG316" s="2"/>
      <c r="AH316" s="2"/>
      <c r="AJ316" s="2"/>
      <c r="AK316" s="2"/>
      <c r="AM316" s="2"/>
      <c r="AN316" s="2"/>
      <c r="AP316" s="2"/>
      <c r="AQ316" s="2"/>
      <c r="AS316" s="2"/>
      <c r="AU316" s="2"/>
      <c r="AW316" s="2"/>
      <c r="AY316" s="11"/>
      <c r="BA316" s="11"/>
      <c r="BC316" s="11"/>
      <c r="BE316" s="11"/>
      <c r="BG316" s="11"/>
      <c r="BI316" s="11"/>
      <c r="BK316" s="11"/>
      <c r="BM316" s="11"/>
      <c r="BO316" s="11"/>
      <c r="BQ316" s="11"/>
      <c r="BS316" s="11"/>
      <c r="BU316" s="11"/>
      <c r="BW316" s="11"/>
      <c r="BY316" s="11"/>
      <c r="CA316" s="11"/>
      <c r="CC316" s="11"/>
      <c r="CE316" s="11"/>
      <c r="CG316" s="11"/>
      <c r="CI316" s="2"/>
      <c r="CK316" s="2"/>
      <c r="CM316" s="2"/>
      <c r="CO316" s="2"/>
      <c r="CQ316" s="2"/>
      <c r="CS316" s="2"/>
      <c r="CU316" s="2"/>
      <c r="CW316" s="2"/>
      <c r="CY316" s="2"/>
      <c r="DA316" s="2"/>
      <c r="DC316" s="2"/>
      <c r="DE316" s="2"/>
    </row>
    <row r="317" spans="1:110" x14ac:dyDescent="0.2">
      <c r="B317" s="2"/>
      <c r="C317" s="2"/>
      <c r="D317" s="57"/>
      <c r="E317" s="2"/>
      <c r="F317" s="2"/>
      <c r="G317" s="2"/>
      <c r="H317" s="2"/>
      <c r="I317" s="2"/>
      <c r="J317" s="2"/>
      <c r="K317" s="2"/>
      <c r="L317" s="2"/>
      <c r="M317" s="2"/>
      <c r="P317" s="2"/>
      <c r="R317" s="2"/>
      <c r="S317" s="2"/>
      <c r="U317" s="2"/>
      <c r="V317" s="2"/>
      <c r="X317" s="2"/>
      <c r="Y317" s="2"/>
      <c r="AA317" s="2"/>
      <c r="AB317" s="2"/>
      <c r="AD317" s="2"/>
      <c r="AE317" s="2"/>
      <c r="AG317" s="2"/>
      <c r="AH317" s="2"/>
      <c r="AJ317" s="2"/>
      <c r="AK317" s="2"/>
      <c r="AM317" s="2"/>
      <c r="AN317" s="2"/>
      <c r="AP317" s="2"/>
      <c r="AQ317" s="2"/>
      <c r="AS317" s="2"/>
      <c r="AU317" s="2"/>
      <c r="AW317" s="2"/>
      <c r="AY317" s="11"/>
      <c r="BA317" s="11"/>
      <c r="BC317" s="11"/>
      <c r="BE317" s="11"/>
      <c r="BG317" s="11"/>
      <c r="BI317" s="11"/>
      <c r="BK317" s="11"/>
      <c r="BM317" s="11"/>
      <c r="BO317" s="11"/>
      <c r="BQ317" s="11"/>
      <c r="BS317" s="11"/>
      <c r="BU317" s="11"/>
      <c r="BW317" s="11"/>
      <c r="BY317" s="11"/>
      <c r="CA317" s="11"/>
      <c r="CC317" s="11"/>
      <c r="CE317" s="11"/>
      <c r="CG317" s="11"/>
      <c r="CI317" s="2"/>
      <c r="CK317" s="2"/>
      <c r="CM317" s="2"/>
      <c r="CO317" s="2"/>
      <c r="CQ317" s="2"/>
      <c r="CS317" s="2"/>
      <c r="CU317" s="2"/>
      <c r="CW317" s="2"/>
      <c r="CY317" s="2"/>
      <c r="DA317" s="2"/>
      <c r="DC317" s="2"/>
      <c r="DE317" s="2"/>
    </row>
    <row r="318" spans="1:110" x14ac:dyDescent="0.2">
      <c r="B318" s="2"/>
      <c r="C318" s="2"/>
      <c r="D318" s="57"/>
      <c r="E318" s="2"/>
      <c r="F318" s="2"/>
      <c r="G318" s="2"/>
      <c r="H318" s="2"/>
      <c r="I318" s="2"/>
      <c r="J318" s="2"/>
      <c r="K318" s="2"/>
      <c r="L318" s="2"/>
      <c r="M318" s="2"/>
      <c r="P318" s="2"/>
      <c r="R318" s="2"/>
      <c r="S318" s="2"/>
      <c r="U318" s="2"/>
      <c r="V318" s="2"/>
      <c r="X318" s="2"/>
      <c r="Y318" s="2"/>
      <c r="AA318" s="2"/>
      <c r="AB318" s="2"/>
      <c r="AD318" s="2"/>
      <c r="AE318" s="2"/>
      <c r="AG318" s="2"/>
      <c r="AH318" s="2"/>
      <c r="AJ318" s="2"/>
      <c r="AK318" s="2"/>
      <c r="AM318" s="2"/>
      <c r="AN318" s="2"/>
      <c r="AP318" s="2"/>
      <c r="AQ318" s="2"/>
      <c r="AS318" s="2"/>
      <c r="AU318" s="2"/>
      <c r="AW318" s="2"/>
      <c r="AY318" s="11"/>
      <c r="BA318" s="11"/>
      <c r="BC318" s="11"/>
      <c r="BE318" s="11"/>
      <c r="BG318" s="11"/>
      <c r="BI318" s="11"/>
      <c r="BK318" s="11"/>
      <c r="BM318" s="11"/>
      <c r="BO318" s="11"/>
      <c r="BQ318" s="11"/>
      <c r="BS318" s="11"/>
      <c r="BU318" s="11"/>
      <c r="BW318" s="11"/>
      <c r="BY318" s="11"/>
      <c r="CA318" s="11"/>
      <c r="CC318" s="11"/>
      <c r="CE318" s="11"/>
      <c r="CG318" s="11"/>
      <c r="CI318" s="2"/>
      <c r="CK318" s="2"/>
      <c r="CM318" s="2"/>
      <c r="CO318" s="2"/>
      <c r="CQ318" s="2"/>
      <c r="CS318" s="2"/>
      <c r="CU318" s="2"/>
      <c r="CW318" s="2"/>
      <c r="CY318" s="2"/>
      <c r="DA318" s="2"/>
      <c r="DC318" s="2"/>
      <c r="DE318" s="2"/>
    </row>
    <row r="319" spans="1:110" x14ac:dyDescent="0.2">
      <c r="B319" s="2"/>
      <c r="C319" s="2"/>
      <c r="D319" s="57"/>
      <c r="E319" s="2"/>
      <c r="F319" s="2"/>
      <c r="G319" s="2"/>
      <c r="H319" s="2"/>
      <c r="I319" s="2"/>
      <c r="J319" s="2"/>
      <c r="K319" s="2"/>
      <c r="L319" s="2"/>
      <c r="M319" s="2"/>
      <c r="P319" s="2"/>
      <c r="R319" s="2"/>
      <c r="S319" s="2"/>
      <c r="U319" s="2"/>
      <c r="V319" s="2"/>
      <c r="X319" s="2"/>
      <c r="Y319" s="2"/>
      <c r="AA319" s="2"/>
      <c r="AB319" s="2"/>
      <c r="AD319" s="2"/>
      <c r="AE319" s="2"/>
      <c r="AG319" s="2"/>
      <c r="AH319" s="2"/>
      <c r="AJ319" s="2"/>
      <c r="AK319" s="2"/>
      <c r="AM319" s="2"/>
      <c r="AN319" s="2"/>
      <c r="AP319" s="2"/>
      <c r="AQ319" s="2"/>
      <c r="AS319" s="2"/>
      <c r="AU319" s="2"/>
      <c r="AW319" s="2"/>
      <c r="AY319" s="11"/>
      <c r="BA319" s="11"/>
      <c r="BC319" s="11"/>
      <c r="BE319" s="11"/>
      <c r="BG319" s="11"/>
      <c r="BI319" s="11"/>
      <c r="BK319" s="11"/>
      <c r="BM319" s="11"/>
      <c r="BO319" s="11"/>
      <c r="BQ319" s="11"/>
      <c r="BS319" s="11"/>
      <c r="BU319" s="11"/>
      <c r="BW319" s="11"/>
      <c r="BY319" s="11"/>
      <c r="CA319" s="11"/>
      <c r="CC319" s="11"/>
      <c r="CE319" s="11"/>
      <c r="CG319" s="11"/>
      <c r="CI319" s="2"/>
      <c r="CK319" s="2"/>
      <c r="CM319" s="2"/>
      <c r="CO319" s="2"/>
      <c r="CQ319" s="2"/>
      <c r="CS319" s="2"/>
      <c r="CU319" s="2"/>
      <c r="CW319" s="2"/>
      <c r="CY319" s="2"/>
      <c r="DA319" s="2"/>
      <c r="DC319" s="2"/>
      <c r="DE319" s="2"/>
    </row>
    <row r="320" spans="1:110" x14ac:dyDescent="0.2">
      <c r="B320" s="2"/>
      <c r="C320" s="2"/>
      <c r="D320" s="57"/>
      <c r="E320" s="2"/>
      <c r="F320" s="2"/>
      <c r="G320" s="2"/>
      <c r="H320" s="2"/>
      <c r="I320" s="2"/>
      <c r="J320" s="2"/>
      <c r="K320" s="2"/>
      <c r="L320" s="2"/>
      <c r="M320" s="2"/>
      <c r="P320" s="2"/>
      <c r="R320" s="2"/>
      <c r="S320" s="2"/>
      <c r="U320" s="2"/>
      <c r="V320" s="2"/>
      <c r="X320" s="2"/>
      <c r="Y320" s="2"/>
      <c r="AA320" s="2"/>
      <c r="AB320" s="2"/>
      <c r="AD320" s="2"/>
      <c r="AE320" s="2"/>
      <c r="AG320" s="2"/>
      <c r="AH320" s="2"/>
      <c r="AJ320" s="2"/>
      <c r="AK320" s="2"/>
      <c r="AM320" s="2"/>
      <c r="AN320" s="2"/>
      <c r="AP320" s="2"/>
      <c r="AQ320" s="2"/>
      <c r="AS320" s="2"/>
      <c r="AU320" s="2"/>
      <c r="AW320" s="2"/>
      <c r="AY320" s="11"/>
      <c r="BA320" s="11"/>
      <c r="BC320" s="11"/>
      <c r="BE320" s="11"/>
      <c r="BG320" s="11"/>
      <c r="BI320" s="11"/>
      <c r="BK320" s="11"/>
      <c r="BM320" s="11"/>
      <c r="BO320" s="11"/>
      <c r="BQ320" s="11"/>
      <c r="BS320" s="11"/>
      <c r="BU320" s="11"/>
      <c r="BW320" s="11"/>
      <c r="BY320" s="11"/>
      <c r="CA320" s="11"/>
      <c r="CC320" s="11"/>
      <c r="CE320" s="11"/>
      <c r="CG320" s="11"/>
      <c r="CI320" s="2"/>
      <c r="CK320" s="2"/>
      <c r="CM320" s="2"/>
      <c r="CO320" s="2"/>
      <c r="CQ320" s="2"/>
      <c r="CS320" s="2"/>
      <c r="CU320" s="2"/>
      <c r="CW320" s="2"/>
      <c r="CY320" s="2"/>
      <c r="DA320" s="2"/>
      <c r="DC320" s="2"/>
      <c r="DE320" s="2"/>
    </row>
    <row r="321" spans="2:109" x14ac:dyDescent="0.2">
      <c r="B321" s="2"/>
      <c r="C321" s="2"/>
      <c r="D321" s="57"/>
      <c r="E321" s="2"/>
      <c r="F321" s="2"/>
      <c r="G321" s="2"/>
      <c r="H321" s="2"/>
      <c r="I321" s="2"/>
      <c r="J321" s="2"/>
      <c r="K321" s="2"/>
      <c r="L321" s="2"/>
      <c r="M321" s="2"/>
      <c r="P321" s="2"/>
      <c r="R321" s="2"/>
      <c r="S321" s="2"/>
      <c r="U321" s="2"/>
      <c r="V321" s="2"/>
      <c r="X321" s="2"/>
      <c r="Y321" s="2"/>
      <c r="AA321" s="2"/>
      <c r="AB321" s="2"/>
      <c r="AD321" s="2"/>
      <c r="AE321" s="2"/>
      <c r="AG321" s="2"/>
      <c r="AH321" s="2"/>
      <c r="AJ321" s="2"/>
      <c r="AK321" s="2"/>
      <c r="AM321" s="2"/>
      <c r="AN321" s="2"/>
      <c r="AP321" s="2"/>
      <c r="AQ321" s="2"/>
      <c r="AS321" s="2"/>
      <c r="AU321" s="2"/>
      <c r="AW321" s="2"/>
      <c r="AY321" s="11"/>
      <c r="BA321" s="11"/>
      <c r="BC321" s="11"/>
      <c r="BE321" s="11"/>
      <c r="BG321" s="11"/>
      <c r="BI321" s="11"/>
      <c r="BK321" s="11"/>
      <c r="BM321" s="11"/>
      <c r="BO321" s="11"/>
      <c r="BQ321" s="11"/>
      <c r="BS321" s="11"/>
      <c r="BU321" s="11"/>
      <c r="BW321" s="11"/>
      <c r="BY321" s="11"/>
      <c r="CA321" s="11"/>
      <c r="CC321" s="11"/>
      <c r="CE321" s="11"/>
      <c r="CG321" s="11"/>
      <c r="CI321" s="2"/>
      <c r="CK321" s="2"/>
      <c r="CM321" s="2"/>
      <c r="CO321" s="2"/>
      <c r="CQ321" s="2"/>
      <c r="CS321" s="2"/>
      <c r="CU321" s="2"/>
      <c r="CW321" s="2"/>
      <c r="CY321" s="2"/>
      <c r="DA321" s="2"/>
      <c r="DC321" s="2"/>
      <c r="DE321" s="2"/>
    </row>
    <row r="322" spans="2:109" x14ac:dyDescent="0.2">
      <c r="B322" s="2"/>
      <c r="C322" s="2"/>
      <c r="D322" s="57"/>
      <c r="E322" s="2"/>
      <c r="F322" s="2"/>
      <c r="G322" s="2"/>
      <c r="H322" s="2"/>
      <c r="I322" s="2"/>
      <c r="J322" s="2"/>
      <c r="K322" s="2"/>
      <c r="L322" s="2"/>
      <c r="M322" s="2"/>
      <c r="P322" s="2"/>
      <c r="R322" s="2"/>
      <c r="S322" s="2"/>
      <c r="U322" s="2"/>
      <c r="V322" s="2"/>
      <c r="X322" s="2"/>
      <c r="Y322" s="2"/>
      <c r="AA322" s="2"/>
      <c r="AB322" s="2"/>
      <c r="AD322" s="2"/>
      <c r="AE322" s="2"/>
      <c r="AG322" s="2"/>
      <c r="AH322" s="2"/>
      <c r="AJ322" s="2"/>
      <c r="AK322" s="2"/>
      <c r="AM322" s="2"/>
      <c r="AN322" s="2"/>
      <c r="AP322" s="2"/>
      <c r="AQ322" s="2"/>
      <c r="AS322" s="2"/>
      <c r="AU322" s="2"/>
      <c r="AW322" s="2"/>
      <c r="AY322" s="11"/>
      <c r="BA322" s="11"/>
      <c r="BC322" s="11"/>
      <c r="BE322" s="11"/>
      <c r="BG322" s="11"/>
      <c r="BI322" s="11"/>
      <c r="BK322" s="11"/>
      <c r="BM322" s="11"/>
      <c r="BO322" s="11"/>
      <c r="BQ322" s="11"/>
      <c r="BS322" s="11"/>
      <c r="BU322" s="11"/>
      <c r="BW322" s="11"/>
      <c r="BY322" s="11"/>
      <c r="CA322" s="11"/>
      <c r="CC322" s="11"/>
      <c r="CE322" s="11"/>
      <c r="CG322" s="11"/>
      <c r="CI322" s="2"/>
      <c r="CK322" s="2"/>
      <c r="CM322" s="2"/>
      <c r="CO322" s="2"/>
      <c r="CQ322" s="2"/>
      <c r="CS322" s="2"/>
      <c r="CU322" s="2"/>
      <c r="CW322" s="2"/>
      <c r="CY322" s="2"/>
      <c r="DA322" s="2"/>
      <c r="DC322" s="2"/>
      <c r="DE322" s="2"/>
    </row>
    <row r="323" spans="2:109" x14ac:dyDescent="0.2">
      <c r="B323" s="2"/>
      <c r="C323" s="2"/>
      <c r="D323" s="57"/>
      <c r="E323" s="2"/>
      <c r="F323" s="2"/>
      <c r="G323" s="2"/>
      <c r="H323" s="2"/>
      <c r="I323" s="2"/>
      <c r="J323" s="2"/>
      <c r="K323" s="2"/>
      <c r="L323" s="2"/>
      <c r="M323" s="2"/>
      <c r="P323" s="2"/>
      <c r="R323" s="2"/>
      <c r="S323" s="2"/>
      <c r="U323" s="2"/>
      <c r="V323" s="2"/>
      <c r="X323" s="2"/>
      <c r="Y323" s="2"/>
      <c r="AA323" s="2"/>
      <c r="AB323" s="2"/>
      <c r="AD323" s="2"/>
      <c r="AE323" s="2"/>
      <c r="AG323" s="2"/>
      <c r="AH323" s="2"/>
      <c r="AJ323" s="2"/>
      <c r="AK323" s="2"/>
      <c r="AM323" s="2"/>
      <c r="AN323" s="2"/>
      <c r="AP323" s="2"/>
      <c r="AQ323" s="2"/>
      <c r="AS323" s="2"/>
      <c r="AU323" s="2"/>
      <c r="AW323" s="2"/>
      <c r="AY323" s="11"/>
      <c r="BA323" s="11"/>
      <c r="BC323" s="11"/>
      <c r="BE323" s="11"/>
      <c r="BG323" s="11"/>
      <c r="BI323" s="11"/>
      <c r="BK323" s="11"/>
      <c r="BM323" s="11"/>
      <c r="BO323" s="11"/>
      <c r="BQ323" s="11"/>
      <c r="BS323" s="11"/>
      <c r="BU323" s="11"/>
      <c r="BW323" s="11"/>
      <c r="BY323" s="11"/>
      <c r="CA323" s="11"/>
      <c r="CC323" s="11"/>
      <c r="CE323" s="11"/>
      <c r="CG323" s="11"/>
      <c r="CI323" s="2"/>
      <c r="CK323" s="2"/>
      <c r="CM323" s="2"/>
      <c r="CO323" s="2"/>
      <c r="CQ323" s="2"/>
      <c r="CS323" s="2"/>
      <c r="CU323" s="2"/>
      <c r="CW323" s="2"/>
      <c r="CY323" s="2"/>
      <c r="DA323" s="2"/>
      <c r="DC323" s="2"/>
      <c r="DE323" s="2"/>
    </row>
    <row r="324" spans="2:109" x14ac:dyDescent="0.2">
      <c r="B324" s="2"/>
      <c r="C324" s="2"/>
      <c r="D324" s="57"/>
      <c r="E324" s="2"/>
      <c r="F324" s="2"/>
      <c r="G324" s="2"/>
      <c r="H324" s="2"/>
      <c r="I324" s="2"/>
      <c r="J324" s="2"/>
      <c r="K324" s="2"/>
      <c r="L324" s="2"/>
      <c r="M324" s="2"/>
      <c r="P324" s="2"/>
      <c r="R324" s="2"/>
      <c r="S324" s="2"/>
      <c r="U324" s="2"/>
      <c r="V324" s="2"/>
      <c r="X324" s="2"/>
      <c r="Y324" s="2"/>
      <c r="AA324" s="2"/>
      <c r="AB324" s="2"/>
      <c r="AD324" s="2"/>
      <c r="AE324" s="2"/>
      <c r="AG324" s="2"/>
      <c r="AH324" s="2"/>
      <c r="AJ324" s="2"/>
      <c r="AK324" s="2"/>
      <c r="AM324" s="2"/>
      <c r="AN324" s="2"/>
      <c r="AP324" s="2"/>
      <c r="AQ324" s="2"/>
      <c r="AS324" s="2"/>
      <c r="AU324" s="2"/>
      <c r="AW324" s="2"/>
      <c r="AY324" s="11"/>
      <c r="BA324" s="11"/>
      <c r="BC324" s="11"/>
      <c r="BE324" s="11"/>
      <c r="BG324" s="11"/>
      <c r="BI324" s="11"/>
      <c r="BK324" s="11"/>
      <c r="BM324" s="11"/>
      <c r="BO324" s="11"/>
      <c r="BQ324" s="11"/>
      <c r="BS324" s="11"/>
      <c r="BU324" s="11"/>
      <c r="BW324" s="11"/>
      <c r="BY324" s="11"/>
      <c r="CA324" s="11"/>
      <c r="CC324" s="11"/>
      <c r="CE324" s="11"/>
      <c r="CG324" s="11"/>
      <c r="CI324" s="2"/>
      <c r="CK324" s="2"/>
      <c r="CM324" s="2"/>
      <c r="CO324" s="2"/>
      <c r="CQ324" s="2"/>
      <c r="CS324" s="2"/>
      <c r="CU324" s="2"/>
      <c r="CW324" s="2"/>
      <c r="CY324" s="2"/>
      <c r="DA324" s="2"/>
      <c r="DC324" s="2"/>
      <c r="DE324" s="2"/>
    </row>
    <row r="325" spans="2:109" x14ac:dyDescent="0.2">
      <c r="B325" s="2"/>
      <c r="C325" s="2"/>
      <c r="D325" s="57"/>
      <c r="E325" s="2"/>
      <c r="F325" s="2"/>
      <c r="G325" s="2"/>
      <c r="H325" s="2"/>
      <c r="I325" s="2"/>
      <c r="J325" s="2"/>
      <c r="K325" s="2"/>
      <c r="L325" s="2"/>
      <c r="M325" s="2"/>
      <c r="P325" s="2"/>
      <c r="R325" s="2"/>
      <c r="S325" s="2"/>
      <c r="U325" s="2"/>
      <c r="V325" s="2"/>
      <c r="X325" s="2"/>
      <c r="Y325" s="2"/>
      <c r="AA325" s="2"/>
      <c r="AB325" s="2"/>
      <c r="AD325" s="2"/>
      <c r="AE325" s="2"/>
      <c r="AG325" s="2"/>
      <c r="AH325" s="2"/>
      <c r="AJ325" s="2"/>
      <c r="AK325" s="2"/>
      <c r="AM325" s="2"/>
      <c r="AN325" s="2"/>
      <c r="AP325" s="2"/>
      <c r="AQ325" s="2"/>
      <c r="AS325" s="2"/>
      <c r="AU325" s="2"/>
      <c r="AW325" s="2"/>
      <c r="AY325" s="11"/>
      <c r="BA325" s="11"/>
      <c r="BC325" s="11"/>
      <c r="BE325" s="11"/>
      <c r="BG325" s="11"/>
      <c r="BI325" s="11"/>
      <c r="BK325" s="11"/>
      <c r="BM325" s="11"/>
      <c r="BO325" s="11"/>
      <c r="BQ325" s="11"/>
      <c r="BS325" s="11"/>
      <c r="BU325" s="11"/>
      <c r="BW325" s="11"/>
      <c r="BY325" s="11"/>
      <c r="CA325" s="11"/>
      <c r="CC325" s="11"/>
      <c r="CE325" s="11"/>
      <c r="CG325" s="11"/>
      <c r="CI325" s="2"/>
      <c r="CK325" s="2"/>
      <c r="CM325" s="2"/>
      <c r="CO325" s="2"/>
      <c r="CQ325" s="2"/>
      <c r="CS325" s="2"/>
      <c r="CU325" s="2"/>
      <c r="CW325" s="2"/>
      <c r="CY325" s="2"/>
      <c r="DA325" s="2"/>
      <c r="DC325" s="2"/>
      <c r="DE325" s="2"/>
    </row>
    <row r="326" spans="2:109" x14ac:dyDescent="0.2">
      <c r="B326" s="2"/>
      <c r="C326" s="2"/>
      <c r="D326" s="57"/>
      <c r="E326" s="2"/>
      <c r="F326" s="2"/>
      <c r="G326" s="2"/>
      <c r="H326" s="2"/>
      <c r="I326" s="2"/>
      <c r="J326" s="2"/>
      <c r="K326" s="2"/>
      <c r="L326" s="2"/>
      <c r="M326" s="2"/>
      <c r="P326" s="2"/>
      <c r="R326" s="2"/>
      <c r="S326" s="2"/>
      <c r="U326" s="2"/>
      <c r="V326" s="2"/>
      <c r="X326" s="2"/>
      <c r="Y326" s="2"/>
      <c r="AA326" s="2"/>
      <c r="AB326" s="2"/>
      <c r="AD326" s="2"/>
      <c r="AE326" s="2"/>
      <c r="AG326" s="2"/>
      <c r="AH326" s="2"/>
      <c r="AJ326" s="2"/>
      <c r="AK326" s="2"/>
      <c r="AM326" s="2"/>
      <c r="AN326" s="2"/>
      <c r="AP326" s="2"/>
      <c r="AQ326" s="2"/>
      <c r="AS326" s="2"/>
      <c r="AU326" s="2"/>
      <c r="AW326" s="2"/>
      <c r="AY326" s="11"/>
      <c r="BA326" s="11"/>
      <c r="BC326" s="11"/>
      <c r="BE326" s="11"/>
      <c r="BG326" s="11"/>
      <c r="BI326" s="11"/>
      <c r="BK326" s="11"/>
      <c r="BM326" s="11"/>
      <c r="BO326" s="11"/>
      <c r="BQ326" s="11"/>
      <c r="BS326" s="11"/>
      <c r="BU326" s="11"/>
      <c r="BW326" s="11"/>
      <c r="BY326" s="11"/>
      <c r="CA326" s="11"/>
      <c r="CC326" s="11"/>
      <c r="CE326" s="11"/>
      <c r="CG326" s="11"/>
      <c r="CI326" s="2"/>
      <c r="CK326" s="2"/>
      <c r="CM326" s="2"/>
      <c r="CO326" s="2"/>
      <c r="CQ326" s="2"/>
      <c r="CS326" s="2"/>
      <c r="CU326" s="2"/>
      <c r="CW326" s="2"/>
      <c r="CY326" s="2"/>
      <c r="DA326" s="2"/>
      <c r="DC326" s="2"/>
      <c r="DE326" s="2"/>
    </row>
    <row r="327" spans="2:109" x14ac:dyDescent="0.2">
      <c r="B327" s="2"/>
      <c r="C327" s="2"/>
      <c r="D327" s="57"/>
      <c r="E327" s="2"/>
      <c r="F327" s="2"/>
      <c r="G327" s="2"/>
      <c r="H327" s="2"/>
      <c r="I327" s="2"/>
      <c r="J327" s="2"/>
      <c r="K327" s="2"/>
      <c r="L327" s="2"/>
      <c r="M327" s="2"/>
      <c r="P327" s="2"/>
      <c r="R327" s="2"/>
      <c r="S327" s="2"/>
      <c r="U327" s="2"/>
      <c r="V327" s="2"/>
      <c r="X327" s="2"/>
      <c r="Y327" s="2"/>
      <c r="AA327" s="2"/>
      <c r="AB327" s="2"/>
      <c r="AD327" s="2"/>
      <c r="AE327" s="2"/>
      <c r="AG327" s="2"/>
      <c r="AH327" s="2"/>
      <c r="AJ327" s="2"/>
      <c r="AK327" s="2"/>
      <c r="AM327" s="2"/>
      <c r="AN327" s="2"/>
      <c r="AP327" s="2"/>
      <c r="AQ327" s="2"/>
      <c r="AS327" s="2"/>
      <c r="AU327" s="2"/>
      <c r="AW327" s="2"/>
      <c r="AY327" s="11"/>
      <c r="BA327" s="11"/>
      <c r="BC327" s="11"/>
      <c r="BE327" s="11"/>
      <c r="BG327" s="11"/>
      <c r="BI327" s="11"/>
      <c r="BK327" s="11"/>
      <c r="BM327" s="11"/>
      <c r="BO327" s="11"/>
      <c r="BQ327" s="11"/>
      <c r="BS327" s="11"/>
      <c r="BU327" s="11"/>
      <c r="BW327" s="11"/>
      <c r="BY327" s="11"/>
      <c r="CA327" s="11"/>
      <c r="CC327" s="11"/>
      <c r="CE327" s="11"/>
      <c r="CG327" s="11"/>
      <c r="CI327" s="2"/>
      <c r="CK327" s="2"/>
      <c r="CM327" s="2"/>
      <c r="CO327" s="2"/>
      <c r="CQ327" s="2"/>
      <c r="CS327" s="2"/>
      <c r="CU327" s="2"/>
      <c r="CW327" s="2"/>
      <c r="CY327" s="2"/>
      <c r="DA327" s="2"/>
      <c r="DC327" s="2"/>
      <c r="DE327" s="2"/>
    </row>
    <row r="328" spans="2:109" x14ac:dyDescent="0.2">
      <c r="B328" s="2"/>
      <c r="C328" s="2"/>
      <c r="D328" s="57"/>
      <c r="E328" s="2"/>
      <c r="F328" s="2"/>
      <c r="G328" s="2"/>
      <c r="H328" s="2"/>
      <c r="I328" s="2"/>
      <c r="J328" s="2"/>
      <c r="K328" s="2"/>
      <c r="L328" s="2"/>
      <c r="M328" s="2"/>
      <c r="P328" s="2"/>
      <c r="R328" s="2"/>
      <c r="S328" s="2"/>
      <c r="U328" s="2"/>
      <c r="V328" s="2"/>
      <c r="X328" s="2"/>
      <c r="Y328" s="2"/>
      <c r="AA328" s="2"/>
      <c r="AB328" s="2"/>
      <c r="AD328" s="2"/>
      <c r="AE328" s="2"/>
      <c r="AG328" s="2"/>
      <c r="AH328" s="2"/>
      <c r="AJ328" s="2"/>
      <c r="AK328" s="2"/>
      <c r="AM328" s="2"/>
      <c r="AN328" s="2"/>
      <c r="AP328" s="2"/>
      <c r="AQ328" s="2"/>
      <c r="AS328" s="2"/>
      <c r="AU328" s="2"/>
      <c r="AW328" s="2"/>
      <c r="AY328" s="11"/>
      <c r="BA328" s="11"/>
      <c r="BC328" s="11"/>
      <c r="BE328" s="11"/>
      <c r="BG328" s="11"/>
      <c r="BI328" s="11"/>
      <c r="BK328" s="11"/>
      <c r="BM328" s="11"/>
      <c r="BO328" s="11"/>
      <c r="BQ328" s="11"/>
      <c r="BS328" s="11"/>
      <c r="BU328" s="11"/>
      <c r="BW328" s="11"/>
      <c r="BY328" s="11"/>
      <c r="CA328" s="11"/>
      <c r="CC328" s="11"/>
      <c r="CE328" s="11"/>
      <c r="CG328" s="11"/>
      <c r="CI328" s="2"/>
      <c r="CK328" s="2"/>
      <c r="CM328" s="2"/>
      <c r="CO328" s="2"/>
      <c r="CQ328" s="2"/>
      <c r="CS328" s="2"/>
      <c r="CU328" s="2"/>
      <c r="CW328" s="2"/>
      <c r="CY328" s="2"/>
      <c r="DA328" s="2"/>
      <c r="DC328" s="2"/>
      <c r="DE328" s="2"/>
    </row>
    <row r="329" spans="2:109" x14ac:dyDescent="0.2">
      <c r="B329" s="2"/>
      <c r="C329" s="2"/>
      <c r="D329" s="57"/>
      <c r="E329" s="2"/>
      <c r="F329" s="2"/>
      <c r="G329" s="2"/>
      <c r="H329" s="2"/>
      <c r="I329" s="2"/>
      <c r="J329" s="2"/>
      <c r="K329" s="2"/>
      <c r="L329" s="2"/>
      <c r="M329" s="2"/>
      <c r="P329" s="2"/>
      <c r="R329" s="2"/>
      <c r="S329" s="2"/>
      <c r="U329" s="2"/>
      <c r="V329" s="2"/>
      <c r="X329" s="2"/>
      <c r="Y329" s="2"/>
      <c r="AA329" s="2"/>
      <c r="AB329" s="2"/>
      <c r="AD329" s="2"/>
      <c r="AE329" s="2"/>
      <c r="AG329" s="2"/>
      <c r="AH329" s="2"/>
      <c r="AJ329" s="2"/>
      <c r="AK329" s="2"/>
      <c r="AM329" s="2"/>
      <c r="AN329" s="2"/>
      <c r="AP329" s="2"/>
      <c r="AQ329" s="2"/>
      <c r="AS329" s="2"/>
      <c r="AU329" s="2"/>
      <c r="AW329" s="2"/>
      <c r="AY329" s="11"/>
      <c r="BA329" s="11"/>
      <c r="BC329" s="11"/>
      <c r="BE329" s="11"/>
      <c r="BG329" s="11"/>
      <c r="BI329" s="11"/>
      <c r="BK329" s="11"/>
      <c r="BM329" s="11"/>
      <c r="BO329" s="11"/>
      <c r="BQ329" s="11"/>
      <c r="BS329" s="11"/>
      <c r="BU329" s="11"/>
      <c r="BW329" s="11"/>
      <c r="BY329" s="11"/>
      <c r="CA329" s="11"/>
      <c r="CC329" s="11"/>
      <c r="CE329" s="11"/>
      <c r="CG329" s="11"/>
      <c r="CI329" s="2"/>
      <c r="CK329" s="2"/>
      <c r="CM329" s="2"/>
      <c r="CO329" s="2"/>
      <c r="CQ329" s="2"/>
      <c r="CS329" s="2"/>
      <c r="CU329" s="2"/>
      <c r="CW329" s="2"/>
      <c r="CY329" s="2"/>
      <c r="DA329" s="2"/>
      <c r="DC329" s="2"/>
      <c r="DE329" s="2"/>
    </row>
    <row r="330" spans="2:109" x14ac:dyDescent="0.2">
      <c r="B330" s="2"/>
      <c r="C330" s="2"/>
      <c r="D330" s="57"/>
      <c r="E330" s="2"/>
      <c r="F330" s="2"/>
      <c r="G330" s="2"/>
      <c r="H330" s="2"/>
      <c r="I330" s="2"/>
      <c r="J330" s="2"/>
      <c r="K330" s="2"/>
      <c r="L330" s="2"/>
      <c r="M330" s="2"/>
      <c r="P330" s="2"/>
      <c r="R330" s="2"/>
      <c r="S330" s="2"/>
      <c r="U330" s="2"/>
      <c r="V330" s="2"/>
      <c r="X330" s="2"/>
      <c r="Y330" s="2"/>
      <c r="AA330" s="2"/>
      <c r="AB330" s="2"/>
      <c r="AD330" s="2"/>
      <c r="AE330" s="2"/>
      <c r="AG330" s="2"/>
      <c r="AH330" s="2"/>
      <c r="AJ330" s="2"/>
      <c r="AK330" s="2"/>
      <c r="AM330" s="2"/>
      <c r="AN330" s="2"/>
      <c r="AP330" s="2"/>
      <c r="AQ330" s="2"/>
      <c r="AS330" s="2"/>
      <c r="AU330" s="2"/>
      <c r="AW330" s="2"/>
      <c r="AY330" s="11"/>
      <c r="BA330" s="11"/>
      <c r="BC330" s="11"/>
      <c r="BE330" s="11"/>
      <c r="BG330" s="11"/>
      <c r="BI330" s="11"/>
      <c r="BK330" s="11"/>
      <c r="BM330" s="11"/>
      <c r="BO330" s="11"/>
      <c r="BQ330" s="11"/>
      <c r="BS330" s="11"/>
      <c r="BU330" s="11"/>
      <c r="BW330" s="11"/>
      <c r="BY330" s="11"/>
      <c r="CA330" s="11"/>
      <c r="CC330" s="11"/>
      <c r="CE330" s="11"/>
      <c r="CG330" s="11"/>
      <c r="CI330" s="2"/>
      <c r="CK330" s="2"/>
      <c r="CM330" s="2"/>
      <c r="CO330" s="2"/>
      <c r="CQ330" s="2"/>
      <c r="CS330" s="2"/>
      <c r="CU330" s="2"/>
      <c r="CW330" s="2"/>
      <c r="CY330" s="2"/>
      <c r="DA330" s="2"/>
      <c r="DC330" s="2"/>
      <c r="DE330" s="2"/>
    </row>
    <row r="331" spans="2:109" x14ac:dyDescent="0.2">
      <c r="B331" s="2"/>
      <c r="C331" s="2"/>
      <c r="D331" s="57"/>
      <c r="E331" s="2"/>
      <c r="F331" s="2"/>
      <c r="G331" s="2"/>
      <c r="H331" s="2"/>
      <c r="I331" s="2"/>
      <c r="J331" s="2"/>
      <c r="K331" s="2"/>
      <c r="L331" s="2"/>
      <c r="M331" s="2"/>
      <c r="P331" s="2"/>
      <c r="R331" s="2"/>
      <c r="S331" s="2"/>
      <c r="U331" s="2"/>
      <c r="V331" s="2"/>
      <c r="X331" s="2"/>
      <c r="Y331" s="2"/>
      <c r="AA331" s="2"/>
      <c r="AB331" s="2"/>
      <c r="AD331" s="2"/>
      <c r="AE331" s="2"/>
      <c r="AG331" s="2"/>
      <c r="AH331" s="2"/>
      <c r="AJ331" s="2"/>
      <c r="AK331" s="2"/>
      <c r="AM331" s="2"/>
      <c r="AN331" s="2"/>
      <c r="AP331" s="2"/>
      <c r="AQ331" s="2"/>
      <c r="AS331" s="2"/>
      <c r="AU331" s="2"/>
      <c r="AW331" s="2"/>
      <c r="AY331" s="11"/>
      <c r="BA331" s="11"/>
      <c r="BC331" s="11"/>
      <c r="BE331" s="11"/>
      <c r="BG331" s="11"/>
      <c r="BI331" s="11"/>
      <c r="BK331" s="11"/>
      <c r="BM331" s="11"/>
      <c r="BO331" s="11"/>
      <c r="BQ331" s="11"/>
      <c r="BS331" s="11"/>
      <c r="BU331" s="11"/>
      <c r="BW331" s="11"/>
      <c r="BY331" s="11"/>
      <c r="CA331" s="11"/>
      <c r="CC331" s="11"/>
      <c r="CE331" s="11"/>
      <c r="CG331" s="11"/>
      <c r="CI331" s="2"/>
      <c r="CK331" s="2"/>
      <c r="CM331" s="2"/>
      <c r="CO331" s="2"/>
      <c r="CQ331" s="2"/>
      <c r="CS331" s="2"/>
      <c r="CU331" s="2"/>
      <c r="CW331" s="2"/>
      <c r="CY331" s="2"/>
      <c r="DA331" s="2"/>
      <c r="DC331" s="2"/>
      <c r="DE331" s="2"/>
    </row>
    <row r="332" spans="2:109" x14ac:dyDescent="0.2">
      <c r="B332" s="2"/>
      <c r="C332" s="2"/>
      <c r="D332" s="57"/>
      <c r="E332" s="2"/>
      <c r="F332" s="2"/>
      <c r="G332" s="2"/>
      <c r="H332" s="2"/>
      <c r="I332" s="2"/>
      <c r="J332" s="2"/>
      <c r="K332" s="2"/>
      <c r="L332" s="2"/>
      <c r="M332" s="2"/>
      <c r="P332" s="2"/>
      <c r="R332" s="2"/>
      <c r="S332" s="2"/>
      <c r="U332" s="2"/>
      <c r="V332" s="2"/>
      <c r="X332" s="2"/>
      <c r="Y332" s="2"/>
      <c r="AA332" s="2"/>
      <c r="AB332" s="2"/>
      <c r="AD332" s="2"/>
      <c r="AE332" s="2"/>
      <c r="AG332" s="2"/>
      <c r="AH332" s="2"/>
      <c r="AJ332" s="2"/>
      <c r="AK332" s="2"/>
      <c r="AM332" s="2"/>
      <c r="AN332" s="2"/>
      <c r="AP332" s="2"/>
      <c r="AQ332" s="2"/>
      <c r="AS332" s="2"/>
      <c r="AU332" s="2"/>
      <c r="AW332" s="2"/>
      <c r="AY332" s="11"/>
      <c r="BA332" s="11"/>
      <c r="BC332" s="11"/>
      <c r="BE332" s="11"/>
      <c r="BG332" s="11"/>
      <c r="BI332" s="11"/>
      <c r="BK332" s="11"/>
      <c r="BM332" s="11"/>
      <c r="BO332" s="11"/>
      <c r="BQ332" s="11"/>
      <c r="BS332" s="11"/>
      <c r="BU332" s="11"/>
      <c r="BW332" s="11"/>
      <c r="BY332" s="11"/>
      <c r="CA332" s="11"/>
      <c r="CC332" s="11"/>
      <c r="CE332" s="11"/>
      <c r="CG332" s="11"/>
      <c r="CI332" s="2"/>
      <c r="CK332" s="2"/>
      <c r="CM332" s="2"/>
      <c r="CO332" s="2"/>
      <c r="CQ332" s="2"/>
      <c r="CS332" s="2"/>
      <c r="CU332" s="2"/>
      <c r="CW332" s="2"/>
      <c r="CY332" s="2"/>
      <c r="DA332" s="2"/>
      <c r="DC332" s="2"/>
      <c r="DE332" s="2"/>
    </row>
    <row r="333" spans="2:109" x14ac:dyDescent="0.2">
      <c r="B333" s="2"/>
      <c r="C333" s="2"/>
      <c r="D333" s="57"/>
      <c r="E333" s="2"/>
      <c r="F333" s="2"/>
      <c r="G333" s="2"/>
      <c r="H333" s="2"/>
      <c r="I333" s="2"/>
      <c r="J333" s="2"/>
      <c r="K333" s="2"/>
      <c r="L333" s="2"/>
      <c r="M333" s="2"/>
      <c r="P333" s="2"/>
      <c r="R333" s="2"/>
      <c r="S333" s="2"/>
      <c r="U333" s="2"/>
      <c r="V333" s="2"/>
      <c r="X333" s="2"/>
      <c r="Y333" s="2"/>
      <c r="AA333" s="2"/>
      <c r="AB333" s="2"/>
      <c r="AD333" s="2"/>
      <c r="AE333" s="2"/>
      <c r="AG333" s="2"/>
      <c r="AH333" s="2"/>
      <c r="AJ333" s="2"/>
      <c r="AK333" s="2"/>
      <c r="AM333" s="2"/>
      <c r="AN333" s="2"/>
      <c r="AP333" s="2"/>
      <c r="AQ333" s="2"/>
      <c r="AS333" s="2"/>
      <c r="AU333" s="2"/>
      <c r="AW333" s="2"/>
      <c r="AY333" s="11"/>
      <c r="BA333" s="11"/>
      <c r="BC333" s="11"/>
      <c r="BE333" s="11"/>
      <c r="BG333" s="11"/>
      <c r="BI333" s="11"/>
      <c r="BK333" s="11"/>
      <c r="BM333" s="11"/>
      <c r="BO333" s="11"/>
      <c r="BQ333" s="11"/>
      <c r="BS333" s="11"/>
      <c r="BU333" s="11"/>
      <c r="BW333" s="11"/>
      <c r="BY333" s="11"/>
      <c r="CA333" s="11"/>
      <c r="CC333" s="11"/>
      <c r="CE333" s="11"/>
      <c r="CG333" s="11"/>
      <c r="CI333" s="2"/>
      <c r="CK333" s="2"/>
      <c r="CM333" s="2"/>
      <c r="CO333" s="2"/>
      <c r="CQ333" s="2"/>
      <c r="CS333" s="2"/>
      <c r="CU333" s="2"/>
      <c r="CW333" s="2"/>
      <c r="CY333" s="2"/>
      <c r="DA333" s="2"/>
      <c r="DC333" s="2"/>
      <c r="DE333" s="2"/>
    </row>
    <row r="334" spans="2:109" x14ac:dyDescent="0.2">
      <c r="B334" s="2"/>
      <c r="C334" s="2"/>
      <c r="D334" s="57"/>
      <c r="E334" s="2"/>
      <c r="F334" s="2"/>
      <c r="G334" s="2"/>
      <c r="H334" s="2"/>
      <c r="I334" s="2"/>
      <c r="J334" s="2"/>
      <c r="K334" s="2"/>
      <c r="L334" s="2"/>
      <c r="M334" s="2"/>
      <c r="P334" s="2"/>
      <c r="R334" s="2"/>
      <c r="S334" s="2"/>
      <c r="U334" s="2"/>
      <c r="V334" s="2"/>
      <c r="X334" s="2"/>
      <c r="Y334" s="2"/>
      <c r="AA334" s="2"/>
      <c r="AB334" s="2"/>
      <c r="AD334" s="2"/>
      <c r="AE334" s="2"/>
      <c r="AG334" s="2"/>
      <c r="AH334" s="2"/>
      <c r="AJ334" s="2"/>
      <c r="AK334" s="2"/>
      <c r="AM334" s="2"/>
      <c r="AN334" s="2"/>
      <c r="AP334" s="2"/>
      <c r="AQ334" s="2"/>
      <c r="AS334" s="2"/>
      <c r="AU334" s="2"/>
      <c r="AW334" s="2"/>
      <c r="AY334" s="11"/>
      <c r="BA334" s="11"/>
      <c r="BC334" s="11"/>
      <c r="BE334" s="11"/>
      <c r="BG334" s="11"/>
      <c r="BI334" s="11"/>
      <c r="BK334" s="11"/>
      <c r="BM334" s="11"/>
      <c r="BO334" s="11"/>
      <c r="BQ334" s="11"/>
      <c r="BS334" s="11"/>
      <c r="BU334" s="11"/>
      <c r="BW334" s="11"/>
      <c r="BY334" s="11"/>
      <c r="CA334" s="11"/>
      <c r="CC334" s="11"/>
      <c r="CE334" s="11"/>
      <c r="CG334" s="11"/>
      <c r="CI334" s="2"/>
      <c r="CK334" s="2"/>
      <c r="CM334" s="2"/>
      <c r="CO334" s="2"/>
      <c r="CQ334" s="2"/>
      <c r="CS334" s="2"/>
      <c r="CU334" s="2"/>
      <c r="CW334" s="2"/>
      <c r="CY334" s="2"/>
      <c r="DA334" s="2"/>
      <c r="DC334" s="2"/>
      <c r="DE334" s="2"/>
    </row>
    <row r="335" spans="2:109" x14ac:dyDescent="0.2">
      <c r="B335" s="2"/>
      <c r="C335" s="2"/>
      <c r="D335" s="57"/>
      <c r="E335" s="2"/>
      <c r="F335" s="2"/>
      <c r="G335" s="2"/>
      <c r="H335" s="2"/>
      <c r="I335" s="2"/>
      <c r="J335" s="2"/>
      <c r="K335" s="2"/>
      <c r="L335" s="2"/>
      <c r="M335" s="2"/>
      <c r="P335" s="2"/>
      <c r="R335" s="2"/>
      <c r="S335" s="2"/>
      <c r="U335" s="2"/>
      <c r="V335" s="2"/>
      <c r="X335" s="2"/>
      <c r="Y335" s="2"/>
      <c r="AA335" s="2"/>
      <c r="AB335" s="2"/>
      <c r="AD335" s="2"/>
      <c r="AE335" s="2"/>
      <c r="AG335" s="2"/>
      <c r="AH335" s="2"/>
      <c r="AJ335" s="2"/>
      <c r="AK335" s="2"/>
      <c r="AM335" s="2"/>
      <c r="AN335" s="2"/>
      <c r="AP335" s="2"/>
      <c r="AQ335" s="2"/>
      <c r="AS335" s="2"/>
      <c r="AU335" s="2"/>
      <c r="AW335" s="2"/>
      <c r="AY335" s="11"/>
      <c r="BA335" s="11"/>
      <c r="BC335" s="11"/>
      <c r="BE335" s="11"/>
      <c r="BG335" s="11"/>
      <c r="BI335" s="11"/>
      <c r="BK335" s="11"/>
      <c r="BM335" s="11"/>
      <c r="BO335" s="11"/>
      <c r="BQ335" s="11"/>
      <c r="BS335" s="11"/>
      <c r="BU335" s="11"/>
      <c r="BW335" s="11"/>
      <c r="BY335" s="11"/>
      <c r="CA335" s="11"/>
      <c r="CC335" s="11"/>
      <c r="CE335" s="11"/>
      <c r="CG335" s="11"/>
      <c r="CI335" s="2"/>
      <c r="CK335" s="2"/>
      <c r="CM335" s="2"/>
      <c r="CO335" s="2"/>
      <c r="CQ335" s="2"/>
      <c r="CS335" s="2"/>
      <c r="CU335" s="2"/>
      <c r="CW335" s="2"/>
      <c r="CY335" s="2"/>
      <c r="DA335" s="2"/>
      <c r="DC335" s="2"/>
      <c r="DE335" s="2"/>
    </row>
    <row r="336" spans="2:109" x14ac:dyDescent="0.2">
      <c r="B336" s="2"/>
      <c r="C336" s="2"/>
      <c r="D336" s="57"/>
      <c r="E336" s="2"/>
      <c r="F336" s="2"/>
      <c r="G336" s="2"/>
      <c r="H336" s="2"/>
      <c r="I336" s="2"/>
      <c r="J336" s="2"/>
      <c r="K336" s="2"/>
      <c r="L336" s="2"/>
      <c r="M336" s="2"/>
      <c r="P336" s="2"/>
      <c r="R336" s="2"/>
      <c r="S336" s="2"/>
      <c r="U336" s="2"/>
      <c r="V336" s="2"/>
      <c r="X336" s="2"/>
      <c r="Y336" s="2"/>
      <c r="AA336" s="2"/>
      <c r="AB336" s="2"/>
      <c r="AD336" s="2"/>
      <c r="AE336" s="2"/>
      <c r="AG336" s="2"/>
      <c r="AH336" s="2"/>
      <c r="AJ336" s="2"/>
      <c r="AK336" s="2"/>
      <c r="AM336" s="2"/>
      <c r="AN336" s="2"/>
      <c r="AP336" s="2"/>
      <c r="AQ336" s="2"/>
      <c r="AS336" s="2"/>
      <c r="AU336" s="2"/>
      <c r="AW336" s="2"/>
      <c r="AY336" s="11"/>
      <c r="BA336" s="11"/>
      <c r="BC336" s="11"/>
      <c r="BE336" s="11"/>
      <c r="BG336" s="11"/>
      <c r="BI336" s="11"/>
      <c r="BK336" s="11"/>
      <c r="BM336" s="11"/>
      <c r="BO336" s="11"/>
      <c r="BQ336" s="11"/>
      <c r="BS336" s="11"/>
      <c r="BU336" s="11"/>
      <c r="BW336" s="11"/>
      <c r="BY336" s="11"/>
      <c r="CA336" s="11"/>
      <c r="CC336" s="11"/>
      <c r="CE336" s="11"/>
      <c r="CG336" s="11"/>
      <c r="CI336" s="2"/>
      <c r="CK336" s="2"/>
      <c r="CM336" s="2"/>
      <c r="CO336" s="2"/>
      <c r="CQ336" s="2"/>
      <c r="CS336" s="2"/>
      <c r="CU336" s="2"/>
      <c r="CW336" s="2"/>
      <c r="CY336" s="2"/>
      <c r="DA336" s="2"/>
      <c r="DC336" s="2"/>
      <c r="DE336" s="2"/>
    </row>
    <row r="337" spans="2:109" x14ac:dyDescent="0.2">
      <c r="B337" s="2"/>
      <c r="C337" s="2"/>
      <c r="D337" s="57"/>
      <c r="E337" s="2"/>
      <c r="F337" s="2"/>
      <c r="G337" s="2"/>
      <c r="H337" s="2"/>
      <c r="I337" s="2"/>
      <c r="J337" s="2"/>
      <c r="K337" s="2"/>
      <c r="L337" s="2"/>
      <c r="M337" s="2"/>
      <c r="P337" s="2"/>
      <c r="R337" s="2"/>
      <c r="S337" s="2"/>
      <c r="U337" s="2"/>
      <c r="V337" s="2"/>
      <c r="X337" s="2"/>
      <c r="Y337" s="2"/>
      <c r="AA337" s="2"/>
      <c r="AB337" s="2"/>
      <c r="AD337" s="2"/>
      <c r="AE337" s="2"/>
      <c r="AG337" s="2"/>
      <c r="AH337" s="2"/>
      <c r="AJ337" s="2"/>
      <c r="AK337" s="2"/>
      <c r="AM337" s="2"/>
      <c r="AN337" s="2"/>
      <c r="AP337" s="2"/>
      <c r="AQ337" s="2"/>
      <c r="AS337" s="2"/>
      <c r="AU337" s="2"/>
      <c r="AW337" s="2"/>
      <c r="AY337" s="11"/>
      <c r="BA337" s="11"/>
      <c r="BC337" s="11"/>
      <c r="BE337" s="11"/>
      <c r="BG337" s="11"/>
      <c r="BI337" s="11"/>
      <c r="BK337" s="11"/>
      <c r="BM337" s="11"/>
      <c r="BO337" s="11"/>
      <c r="BQ337" s="11"/>
      <c r="BS337" s="11"/>
      <c r="BU337" s="11"/>
      <c r="BW337" s="11"/>
      <c r="BY337" s="11"/>
      <c r="CA337" s="11"/>
      <c r="CC337" s="11"/>
      <c r="CE337" s="11"/>
      <c r="CG337" s="11"/>
      <c r="CI337" s="2"/>
      <c r="CK337" s="2"/>
      <c r="CM337" s="2"/>
      <c r="CO337" s="2"/>
      <c r="CQ337" s="2"/>
      <c r="CS337" s="2"/>
      <c r="CU337" s="2"/>
      <c r="CW337" s="2"/>
      <c r="CY337" s="2"/>
      <c r="DA337" s="2"/>
      <c r="DC337" s="2"/>
      <c r="DE337" s="2"/>
    </row>
    <row r="338" spans="2:109" x14ac:dyDescent="0.2">
      <c r="B338" s="2"/>
      <c r="C338" s="2"/>
      <c r="D338" s="57"/>
      <c r="E338" s="2"/>
      <c r="F338" s="2"/>
      <c r="G338" s="2"/>
      <c r="H338" s="2"/>
      <c r="I338" s="2"/>
      <c r="J338" s="2"/>
      <c r="K338" s="2"/>
      <c r="L338" s="2"/>
      <c r="M338" s="2"/>
      <c r="P338" s="2"/>
      <c r="R338" s="2"/>
      <c r="S338" s="2"/>
      <c r="U338" s="2"/>
      <c r="V338" s="2"/>
      <c r="X338" s="2"/>
      <c r="Y338" s="2"/>
      <c r="AA338" s="2"/>
      <c r="AB338" s="2"/>
      <c r="AD338" s="2"/>
      <c r="AE338" s="2"/>
      <c r="AG338" s="2"/>
      <c r="AH338" s="2"/>
      <c r="AJ338" s="2"/>
      <c r="AK338" s="2"/>
      <c r="AM338" s="2"/>
      <c r="AN338" s="2"/>
      <c r="AP338" s="2"/>
      <c r="AQ338" s="2"/>
      <c r="AS338" s="2"/>
      <c r="AU338" s="2"/>
      <c r="AW338" s="2"/>
      <c r="AY338" s="11"/>
      <c r="BA338" s="11"/>
      <c r="BC338" s="11"/>
      <c r="BE338" s="11"/>
      <c r="BG338" s="11"/>
      <c r="BI338" s="11"/>
      <c r="BK338" s="11"/>
      <c r="BM338" s="11"/>
      <c r="BO338" s="11"/>
      <c r="BQ338" s="11"/>
      <c r="BS338" s="11"/>
      <c r="BU338" s="11"/>
      <c r="BW338" s="11"/>
      <c r="BY338" s="11"/>
      <c r="CA338" s="11"/>
      <c r="CC338" s="11"/>
      <c r="CE338" s="11"/>
      <c r="CG338" s="11"/>
      <c r="CI338" s="2"/>
      <c r="CK338" s="2"/>
      <c r="CM338" s="2"/>
      <c r="CO338" s="2"/>
      <c r="CQ338" s="2"/>
      <c r="CS338" s="2"/>
      <c r="CU338" s="2"/>
      <c r="CW338" s="2"/>
      <c r="CY338" s="2"/>
      <c r="DA338" s="2"/>
      <c r="DC338" s="2"/>
      <c r="DE338" s="2"/>
    </row>
    <row r="339" spans="2:109" x14ac:dyDescent="0.2">
      <c r="B339" s="2"/>
      <c r="C339" s="2"/>
      <c r="D339" s="57"/>
      <c r="E339" s="2"/>
      <c r="F339" s="2"/>
      <c r="G339" s="2"/>
      <c r="H339" s="2"/>
      <c r="I339" s="2"/>
      <c r="J339" s="2"/>
      <c r="K339" s="2"/>
      <c r="L339" s="2"/>
      <c r="M339" s="2"/>
      <c r="P339" s="2"/>
      <c r="R339" s="2"/>
      <c r="S339" s="2"/>
      <c r="U339" s="2"/>
      <c r="V339" s="2"/>
      <c r="X339" s="2"/>
      <c r="Y339" s="2"/>
      <c r="AA339" s="2"/>
      <c r="AB339" s="2"/>
      <c r="AD339" s="2"/>
      <c r="AE339" s="2"/>
      <c r="AG339" s="2"/>
      <c r="AH339" s="2"/>
      <c r="AJ339" s="2"/>
      <c r="AK339" s="2"/>
      <c r="AM339" s="2"/>
      <c r="AN339" s="2"/>
      <c r="AP339" s="2"/>
      <c r="AQ339" s="2"/>
      <c r="AS339" s="2"/>
      <c r="AU339" s="2"/>
      <c r="AW339" s="2"/>
      <c r="AY339" s="11"/>
      <c r="BA339" s="11"/>
      <c r="BC339" s="11"/>
      <c r="BE339" s="11"/>
      <c r="BG339" s="11"/>
      <c r="BI339" s="11"/>
      <c r="BK339" s="11"/>
      <c r="BM339" s="11"/>
      <c r="BO339" s="11"/>
      <c r="BQ339" s="11"/>
      <c r="BS339" s="11"/>
      <c r="BU339" s="11"/>
      <c r="BW339" s="11"/>
      <c r="BY339" s="11"/>
      <c r="CA339" s="11"/>
      <c r="CC339" s="11"/>
      <c r="CE339" s="11"/>
      <c r="CG339" s="11"/>
      <c r="CI339" s="2"/>
      <c r="CK339" s="2"/>
      <c r="CM339" s="2"/>
      <c r="CO339" s="2"/>
      <c r="CQ339" s="2"/>
      <c r="CS339" s="2"/>
      <c r="CU339" s="2"/>
      <c r="CW339" s="2"/>
      <c r="CY339" s="2"/>
      <c r="DA339" s="2"/>
      <c r="DC339" s="2"/>
      <c r="DE339" s="2"/>
    </row>
    <row r="340" spans="2:109" x14ac:dyDescent="0.2">
      <c r="B340" s="2"/>
      <c r="C340" s="2"/>
      <c r="D340" s="57"/>
      <c r="E340" s="2"/>
      <c r="F340" s="2"/>
      <c r="G340" s="2"/>
      <c r="H340" s="2"/>
      <c r="I340" s="2"/>
      <c r="J340" s="2"/>
      <c r="K340" s="2"/>
      <c r="L340" s="2"/>
      <c r="M340" s="2"/>
      <c r="P340" s="2"/>
      <c r="R340" s="2"/>
      <c r="S340" s="2"/>
      <c r="U340" s="2"/>
      <c r="V340" s="2"/>
      <c r="X340" s="2"/>
      <c r="Y340" s="2"/>
      <c r="AA340" s="2"/>
      <c r="AB340" s="2"/>
      <c r="AD340" s="2"/>
      <c r="AE340" s="2"/>
      <c r="AG340" s="2"/>
      <c r="AH340" s="2"/>
      <c r="AJ340" s="2"/>
      <c r="AK340" s="2"/>
      <c r="AM340" s="2"/>
      <c r="AN340" s="2"/>
      <c r="AP340" s="2"/>
      <c r="AQ340" s="2"/>
      <c r="AS340" s="2"/>
      <c r="AU340" s="2"/>
      <c r="AW340" s="2"/>
      <c r="AY340" s="11"/>
      <c r="BA340" s="11"/>
      <c r="BC340" s="11"/>
      <c r="BE340" s="11"/>
      <c r="BG340" s="11"/>
      <c r="BI340" s="11"/>
      <c r="BK340" s="11"/>
      <c r="BM340" s="11"/>
      <c r="BO340" s="11"/>
      <c r="BQ340" s="11"/>
      <c r="BS340" s="11"/>
      <c r="BU340" s="11"/>
      <c r="BW340" s="11"/>
      <c r="BY340" s="11"/>
      <c r="CA340" s="11"/>
      <c r="CC340" s="11"/>
      <c r="CE340" s="11"/>
      <c r="CG340" s="11"/>
      <c r="CI340" s="2"/>
      <c r="CK340" s="2"/>
      <c r="CM340" s="2"/>
      <c r="CO340" s="2"/>
      <c r="CQ340" s="2"/>
      <c r="CS340" s="2"/>
      <c r="CU340" s="2"/>
      <c r="CW340" s="2"/>
      <c r="CY340" s="2"/>
      <c r="DA340" s="2"/>
      <c r="DC340" s="2"/>
      <c r="DE340" s="2"/>
    </row>
    <row r="341" spans="2:109" x14ac:dyDescent="0.2">
      <c r="B341" s="2"/>
      <c r="C341" s="2"/>
      <c r="D341" s="57"/>
      <c r="E341" s="2"/>
      <c r="F341" s="2"/>
      <c r="G341" s="2"/>
      <c r="H341" s="2"/>
      <c r="I341" s="2"/>
      <c r="J341" s="2"/>
      <c r="K341" s="2"/>
      <c r="L341" s="2"/>
      <c r="M341" s="2"/>
      <c r="P341" s="2"/>
      <c r="R341" s="2"/>
      <c r="S341" s="2"/>
      <c r="U341" s="2"/>
      <c r="V341" s="2"/>
      <c r="X341" s="2"/>
      <c r="Y341" s="2"/>
      <c r="AA341" s="2"/>
      <c r="AB341" s="2"/>
      <c r="AD341" s="2"/>
      <c r="AE341" s="2"/>
      <c r="AG341" s="2"/>
      <c r="AH341" s="2"/>
      <c r="AJ341" s="2"/>
      <c r="AK341" s="2"/>
      <c r="AM341" s="2"/>
      <c r="AN341" s="2"/>
      <c r="AP341" s="2"/>
      <c r="AQ341" s="2"/>
      <c r="AS341" s="2"/>
      <c r="AU341" s="2"/>
      <c r="AW341" s="2"/>
      <c r="AY341" s="11"/>
      <c r="BA341" s="11"/>
      <c r="BC341" s="11"/>
      <c r="BE341" s="11"/>
      <c r="BG341" s="11"/>
      <c r="BI341" s="11"/>
      <c r="BK341" s="11"/>
      <c r="BM341" s="11"/>
      <c r="BO341" s="11"/>
      <c r="BQ341" s="11"/>
      <c r="BS341" s="11"/>
      <c r="BU341" s="11"/>
      <c r="BW341" s="11"/>
      <c r="BY341" s="11"/>
      <c r="CA341" s="11"/>
      <c r="CC341" s="11"/>
      <c r="CE341" s="11"/>
      <c r="CG341" s="11"/>
      <c r="CI341" s="2"/>
      <c r="CK341" s="2"/>
      <c r="CM341" s="2"/>
      <c r="CO341" s="2"/>
      <c r="CQ341" s="2"/>
      <c r="CS341" s="2"/>
      <c r="CU341" s="2"/>
      <c r="CW341" s="2"/>
      <c r="CY341" s="2"/>
      <c r="DA341" s="2"/>
      <c r="DC341" s="2"/>
      <c r="DE341" s="2"/>
    </row>
    <row r="342" spans="2:109" x14ac:dyDescent="0.2">
      <c r="B342" s="2"/>
      <c r="C342" s="2"/>
      <c r="D342" s="57"/>
      <c r="E342" s="2"/>
      <c r="F342" s="2"/>
      <c r="G342" s="2"/>
      <c r="H342" s="2"/>
      <c r="I342" s="2"/>
      <c r="J342" s="2"/>
      <c r="K342" s="2"/>
      <c r="L342" s="2"/>
      <c r="M342" s="2"/>
      <c r="P342" s="2"/>
      <c r="R342" s="2"/>
      <c r="S342" s="2"/>
      <c r="U342" s="2"/>
      <c r="V342" s="2"/>
      <c r="X342" s="2"/>
      <c r="Y342" s="2"/>
      <c r="AA342" s="2"/>
      <c r="AB342" s="2"/>
      <c r="AD342" s="2"/>
      <c r="AE342" s="2"/>
      <c r="AG342" s="2"/>
      <c r="AH342" s="2"/>
      <c r="AJ342" s="2"/>
      <c r="AK342" s="2"/>
      <c r="AM342" s="2"/>
      <c r="AN342" s="2"/>
      <c r="AP342" s="2"/>
      <c r="AQ342" s="2"/>
      <c r="AS342" s="2"/>
      <c r="AU342" s="2"/>
      <c r="AW342" s="2"/>
      <c r="AY342" s="11"/>
      <c r="BA342" s="11"/>
      <c r="BC342" s="11"/>
      <c r="BE342" s="11"/>
      <c r="BG342" s="11"/>
      <c r="BI342" s="11"/>
      <c r="BK342" s="11"/>
      <c r="BM342" s="11"/>
      <c r="BO342" s="11"/>
      <c r="BQ342" s="11"/>
      <c r="BS342" s="11"/>
      <c r="BU342" s="11"/>
      <c r="BW342" s="11"/>
      <c r="BY342" s="11"/>
      <c r="CA342" s="11"/>
      <c r="CC342" s="11"/>
      <c r="CE342" s="11"/>
      <c r="CG342" s="11"/>
      <c r="CI342" s="2"/>
      <c r="CK342" s="2"/>
      <c r="CM342" s="2"/>
      <c r="CO342" s="2"/>
      <c r="CQ342" s="2"/>
      <c r="CS342" s="2"/>
      <c r="CU342" s="2"/>
      <c r="CW342" s="2"/>
      <c r="CY342" s="2"/>
      <c r="DA342" s="2"/>
      <c r="DC342" s="2"/>
      <c r="DE342" s="2"/>
    </row>
    <row r="343" spans="2:109" x14ac:dyDescent="0.2">
      <c r="B343" s="2"/>
      <c r="C343" s="2"/>
      <c r="D343" s="57"/>
      <c r="E343" s="2"/>
      <c r="F343" s="2"/>
      <c r="G343" s="2"/>
      <c r="H343" s="2"/>
      <c r="I343" s="2"/>
      <c r="J343" s="2"/>
      <c r="K343" s="2"/>
      <c r="L343" s="2"/>
      <c r="M343" s="2"/>
      <c r="P343" s="2"/>
      <c r="R343" s="2"/>
      <c r="S343" s="2"/>
      <c r="U343" s="2"/>
      <c r="V343" s="2"/>
      <c r="X343" s="2"/>
      <c r="Y343" s="2"/>
      <c r="AA343" s="2"/>
      <c r="AB343" s="2"/>
      <c r="AD343" s="2"/>
      <c r="AE343" s="2"/>
      <c r="AG343" s="2"/>
      <c r="AH343" s="2"/>
      <c r="AJ343" s="2"/>
      <c r="AK343" s="2"/>
      <c r="AM343" s="2"/>
      <c r="AN343" s="2"/>
      <c r="AP343" s="2"/>
      <c r="AQ343" s="2"/>
      <c r="AS343" s="2"/>
      <c r="AU343" s="2"/>
      <c r="AW343" s="2"/>
      <c r="AY343" s="11"/>
      <c r="BA343" s="11"/>
      <c r="BC343" s="11"/>
      <c r="BE343" s="11"/>
      <c r="BG343" s="11"/>
      <c r="BI343" s="11"/>
      <c r="BK343" s="11"/>
      <c r="BM343" s="11"/>
      <c r="BO343" s="11"/>
      <c r="BQ343" s="11"/>
      <c r="BS343" s="11"/>
      <c r="BU343" s="11"/>
      <c r="BW343" s="11"/>
      <c r="BY343" s="11"/>
      <c r="CA343" s="11"/>
      <c r="CC343" s="11"/>
      <c r="CE343" s="11"/>
      <c r="CG343" s="11"/>
      <c r="CI343" s="2"/>
      <c r="CK343" s="2"/>
      <c r="CM343" s="2"/>
      <c r="CO343" s="2"/>
      <c r="CQ343" s="2"/>
      <c r="CS343" s="2"/>
      <c r="CU343" s="2"/>
      <c r="CW343" s="2"/>
      <c r="CY343" s="2"/>
      <c r="DA343" s="2"/>
      <c r="DC343" s="2"/>
      <c r="DE343" s="2"/>
    </row>
    <row r="344" spans="2:109" x14ac:dyDescent="0.2">
      <c r="B344" s="2"/>
      <c r="C344" s="2"/>
      <c r="D344" s="57"/>
      <c r="E344" s="2"/>
      <c r="F344" s="2"/>
      <c r="G344" s="2"/>
      <c r="H344" s="2"/>
      <c r="I344" s="2"/>
      <c r="J344" s="2"/>
      <c r="K344" s="2"/>
      <c r="L344" s="2"/>
      <c r="M344" s="2"/>
      <c r="P344" s="2"/>
      <c r="R344" s="2"/>
      <c r="S344" s="2"/>
      <c r="U344" s="2"/>
      <c r="V344" s="2"/>
      <c r="X344" s="2"/>
      <c r="Y344" s="2"/>
      <c r="AA344" s="2"/>
      <c r="AB344" s="2"/>
      <c r="AD344" s="2"/>
      <c r="AE344" s="2"/>
      <c r="AG344" s="2"/>
      <c r="AH344" s="2"/>
      <c r="AJ344" s="2"/>
      <c r="AK344" s="2"/>
      <c r="AM344" s="2"/>
      <c r="AN344" s="2"/>
      <c r="AP344" s="2"/>
      <c r="AQ344" s="2"/>
      <c r="AS344" s="2"/>
      <c r="AU344" s="2"/>
      <c r="AW344" s="2"/>
      <c r="AY344" s="11"/>
      <c r="BA344" s="11"/>
      <c r="BC344" s="11"/>
      <c r="BE344" s="11"/>
      <c r="BG344" s="11"/>
      <c r="BI344" s="11"/>
      <c r="BK344" s="11"/>
      <c r="BM344" s="11"/>
      <c r="BO344" s="11"/>
      <c r="BQ344" s="11"/>
      <c r="BS344" s="11"/>
      <c r="BU344" s="11"/>
      <c r="BW344" s="11"/>
      <c r="BY344" s="11"/>
      <c r="CA344" s="11"/>
      <c r="CC344" s="11"/>
      <c r="CE344" s="11"/>
      <c r="CG344" s="11"/>
      <c r="CI344" s="2"/>
      <c r="CK344" s="2"/>
      <c r="CM344" s="2"/>
      <c r="CO344" s="2"/>
      <c r="CQ344" s="2"/>
      <c r="CS344" s="2"/>
      <c r="CU344" s="2"/>
      <c r="CW344" s="2"/>
      <c r="CY344" s="2"/>
      <c r="DA344" s="2"/>
      <c r="DC344" s="2"/>
      <c r="DE344" s="2"/>
    </row>
    <row r="345" spans="2:109" x14ac:dyDescent="0.2">
      <c r="B345" s="2"/>
      <c r="C345" s="2"/>
      <c r="D345" s="57"/>
      <c r="E345" s="2"/>
      <c r="F345" s="2"/>
      <c r="G345" s="2"/>
      <c r="H345" s="2"/>
      <c r="I345" s="2"/>
      <c r="J345" s="2"/>
      <c r="K345" s="2"/>
      <c r="L345" s="2"/>
      <c r="M345" s="2"/>
      <c r="P345" s="2"/>
      <c r="R345" s="2"/>
      <c r="S345" s="2"/>
      <c r="U345" s="2"/>
      <c r="V345" s="2"/>
      <c r="X345" s="2"/>
      <c r="Y345" s="2"/>
      <c r="AA345" s="2"/>
      <c r="AB345" s="2"/>
      <c r="AD345" s="2"/>
      <c r="AE345" s="2"/>
      <c r="AG345" s="2"/>
      <c r="AH345" s="2"/>
      <c r="AJ345" s="2"/>
      <c r="AK345" s="2"/>
      <c r="AM345" s="2"/>
      <c r="AN345" s="2"/>
      <c r="AP345" s="2"/>
      <c r="AQ345" s="2"/>
      <c r="AS345" s="2"/>
      <c r="AU345" s="2"/>
      <c r="AW345" s="2"/>
      <c r="AY345" s="11"/>
      <c r="BA345" s="11"/>
      <c r="BC345" s="11"/>
      <c r="BE345" s="11"/>
      <c r="BG345" s="11"/>
      <c r="BI345" s="11"/>
      <c r="BK345" s="11"/>
      <c r="BM345" s="11"/>
      <c r="BO345" s="11"/>
      <c r="BQ345" s="11"/>
      <c r="BS345" s="11"/>
      <c r="BU345" s="11"/>
      <c r="BW345" s="11"/>
      <c r="BY345" s="11"/>
      <c r="CA345" s="11"/>
      <c r="CC345" s="11"/>
      <c r="CE345" s="11"/>
      <c r="CG345" s="11"/>
      <c r="CI345" s="2"/>
      <c r="CK345" s="2"/>
      <c r="CM345" s="2"/>
      <c r="CO345" s="2"/>
      <c r="CQ345" s="2"/>
      <c r="CS345" s="2"/>
      <c r="CU345" s="2"/>
      <c r="CW345" s="2"/>
      <c r="CY345" s="2"/>
      <c r="DA345" s="2"/>
      <c r="DC345" s="2"/>
      <c r="DE345" s="2"/>
    </row>
    <row r="346" spans="2:109" x14ac:dyDescent="0.2">
      <c r="B346" s="2"/>
      <c r="C346" s="2"/>
      <c r="D346" s="57"/>
      <c r="E346" s="2"/>
      <c r="F346" s="2"/>
      <c r="G346" s="2"/>
      <c r="H346" s="2"/>
      <c r="I346" s="2"/>
      <c r="J346" s="2"/>
      <c r="K346" s="2"/>
      <c r="L346" s="2"/>
      <c r="M346" s="2"/>
      <c r="P346" s="2"/>
      <c r="R346" s="2"/>
      <c r="S346" s="2"/>
      <c r="U346" s="2"/>
      <c r="V346" s="2"/>
      <c r="X346" s="2"/>
      <c r="Y346" s="2"/>
      <c r="AA346" s="2"/>
      <c r="AB346" s="2"/>
      <c r="AD346" s="2"/>
      <c r="AE346" s="2"/>
      <c r="AG346" s="2"/>
      <c r="AH346" s="2"/>
      <c r="AJ346" s="2"/>
      <c r="AK346" s="2"/>
      <c r="AM346" s="2"/>
      <c r="AN346" s="2"/>
      <c r="AP346" s="2"/>
      <c r="AQ346" s="2"/>
      <c r="AS346" s="2"/>
      <c r="AU346" s="2"/>
      <c r="AW346" s="2"/>
      <c r="AY346" s="11"/>
      <c r="BA346" s="11"/>
      <c r="BC346" s="11"/>
      <c r="BE346" s="11"/>
      <c r="BG346" s="11"/>
      <c r="BI346" s="11"/>
      <c r="BK346" s="11"/>
      <c r="BM346" s="11"/>
      <c r="BO346" s="11"/>
      <c r="BQ346" s="11"/>
      <c r="BS346" s="11"/>
      <c r="BU346" s="11"/>
      <c r="BW346" s="11"/>
      <c r="BY346" s="11"/>
      <c r="CA346" s="11"/>
      <c r="CC346" s="11"/>
      <c r="CE346" s="11"/>
      <c r="CG346" s="11"/>
      <c r="CI346" s="2"/>
      <c r="CK346" s="2"/>
      <c r="CM346" s="2"/>
      <c r="CO346" s="2"/>
      <c r="CQ346" s="2"/>
      <c r="CS346" s="2"/>
      <c r="CU346" s="2"/>
      <c r="CW346" s="2"/>
      <c r="CY346" s="2"/>
      <c r="DA346" s="2"/>
      <c r="DC346" s="2"/>
      <c r="DE346" s="2"/>
    </row>
    <row r="347" spans="2:109" x14ac:dyDescent="0.2">
      <c r="B347" s="2"/>
      <c r="C347" s="2"/>
      <c r="D347" s="57"/>
      <c r="E347" s="2"/>
      <c r="F347" s="2"/>
      <c r="G347" s="2"/>
      <c r="H347" s="2"/>
      <c r="I347" s="2"/>
      <c r="J347" s="2"/>
      <c r="K347" s="2"/>
      <c r="L347" s="2"/>
      <c r="M347" s="2"/>
      <c r="P347" s="2"/>
      <c r="R347" s="2"/>
      <c r="S347" s="2"/>
      <c r="U347" s="2"/>
      <c r="V347" s="2"/>
      <c r="X347" s="2"/>
      <c r="Y347" s="2"/>
      <c r="AA347" s="2"/>
      <c r="AB347" s="2"/>
      <c r="AD347" s="2"/>
      <c r="AE347" s="2"/>
      <c r="AG347" s="2"/>
      <c r="AH347" s="2"/>
      <c r="AJ347" s="2"/>
      <c r="AK347" s="2"/>
      <c r="AM347" s="2"/>
      <c r="AN347" s="2"/>
      <c r="AP347" s="2"/>
      <c r="AQ347" s="2"/>
      <c r="AS347" s="2"/>
      <c r="AU347" s="2"/>
      <c r="AW347" s="2"/>
      <c r="AY347" s="11"/>
      <c r="BA347" s="11"/>
      <c r="BC347" s="11"/>
      <c r="BE347" s="11"/>
      <c r="BG347" s="11"/>
      <c r="BI347" s="11"/>
      <c r="BK347" s="11"/>
      <c r="BM347" s="11"/>
      <c r="BO347" s="11"/>
      <c r="BQ347" s="11"/>
      <c r="BS347" s="11"/>
      <c r="BU347" s="11"/>
      <c r="BW347" s="11"/>
      <c r="BY347" s="11"/>
      <c r="CA347" s="11"/>
      <c r="CC347" s="11"/>
      <c r="CE347" s="11"/>
      <c r="CG347" s="11"/>
      <c r="CI347" s="2"/>
      <c r="CK347" s="2"/>
      <c r="CM347" s="2"/>
      <c r="CO347" s="2"/>
      <c r="CQ347" s="2"/>
      <c r="CS347" s="2"/>
      <c r="CU347" s="2"/>
      <c r="CW347" s="2"/>
      <c r="CY347" s="2"/>
      <c r="DA347" s="2"/>
      <c r="DC347" s="2"/>
      <c r="DE347" s="2"/>
    </row>
    <row r="348" spans="2:109" x14ac:dyDescent="0.2">
      <c r="B348" s="2"/>
      <c r="C348" s="2"/>
      <c r="D348" s="57"/>
      <c r="E348" s="2"/>
      <c r="F348" s="2"/>
      <c r="G348" s="2"/>
      <c r="H348" s="2"/>
      <c r="I348" s="2"/>
      <c r="J348" s="2"/>
      <c r="K348" s="2"/>
      <c r="L348" s="2"/>
      <c r="M348" s="2"/>
      <c r="P348" s="2"/>
      <c r="R348" s="2"/>
      <c r="S348" s="2"/>
      <c r="U348" s="2"/>
      <c r="V348" s="2"/>
      <c r="X348" s="2"/>
      <c r="Y348" s="2"/>
      <c r="AA348" s="2"/>
      <c r="AB348" s="2"/>
      <c r="AD348" s="2"/>
      <c r="AE348" s="2"/>
      <c r="AG348" s="2"/>
      <c r="AH348" s="2"/>
      <c r="AJ348" s="2"/>
      <c r="AK348" s="2"/>
      <c r="AM348" s="2"/>
      <c r="AN348" s="2"/>
      <c r="AP348" s="2"/>
      <c r="AQ348" s="2"/>
      <c r="AS348" s="2"/>
      <c r="AU348" s="2"/>
      <c r="AW348" s="2"/>
      <c r="AY348" s="11"/>
      <c r="BA348" s="11"/>
      <c r="BC348" s="11"/>
      <c r="BE348" s="11"/>
      <c r="BG348" s="11"/>
      <c r="BI348" s="11"/>
      <c r="BK348" s="11"/>
      <c r="BM348" s="11"/>
      <c r="BO348" s="11"/>
      <c r="BQ348" s="11"/>
      <c r="BS348" s="11"/>
      <c r="BU348" s="11"/>
      <c r="BW348" s="11"/>
      <c r="BY348" s="11"/>
      <c r="CA348" s="11"/>
      <c r="CC348" s="11"/>
      <c r="CE348" s="11"/>
      <c r="CG348" s="11"/>
      <c r="CI348" s="2"/>
      <c r="CK348" s="2"/>
      <c r="CM348" s="2"/>
      <c r="CO348" s="2"/>
      <c r="CQ348" s="2"/>
      <c r="CS348" s="2"/>
      <c r="CU348" s="2"/>
      <c r="CW348" s="2"/>
      <c r="CY348" s="2"/>
      <c r="DA348" s="2"/>
      <c r="DC348" s="2"/>
      <c r="DE348" s="2"/>
    </row>
    <row r="349" spans="2:109" x14ac:dyDescent="0.2">
      <c r="B349" s="2"/>
      <c r="C349" s="2"/>
      <c r="D349" s="57"/>
      <c r="E349" s="2"/>
      <c r="F349" s="2"/>
      <c r="G349" s="2"/>
      <c r="H349" s="2"/>
      <c r="I349" s="2"/>
      <c r="J349" s="2"/>
      <c r="K349" s="2"/>
      <c r="L349" s="2"/>
      <c r="M349" s="2"/>
      <c r="P349" s="2"/>
      <c r="R349" s="2"/>
      <c r="S349" s="2"/>
      <c r="U349" s="2"/>
      <c r="V349" s="2"/>
      <c r="X349" s="2"/>
      <c r="Y349" s="2"/>
      <c r="AA349" s="2"/>
      <c r="AB349" s="2"/>
      <c r="AD349" s="2"/>
      <c r="AE349" s="2"/>
      <c r="AG349" s="2"/>
      <c r="AH349" s="2"/>
      <c r="AJ349" s="2"/>
      <c r="AK349" s="2"/>
      <c r="AM349" s="2"/>
      <c r="AN349" s="2"/>
      <c r="AP349" s="2"/>
      <c r="AQ349" s="2"/>
      <c r="AS349" s="2"/>
      <c r="AU349" s="2"/>
      <c r="AW349" s="2"/>
      <c r="AY349" s="11"/>
      <c r="BA349" s="11"/>
      <c r="BC349" s="11"/>
      <c r="BE349" s="11"/>
      <c r="BG349" s="11"/>
      <c r="BI349" s="11"/>
      <c r="BK349" s="11"/>
      <c r="BM349" s="11"/>
      <c r="BO349" s="11"/>
      <c r="BQ349" s="11"/>
      <c r="BS349" s="11"/>
      <c r="BU349" s="11"/>
      <c r="BW349" s="11"/>
      <c r="BY349" s="11"/>
      <c r="CA349" s="11"/>
      <c r="CC349" s="11"/>
      <c r="CE349" s="11"/>
      <c r="CG349" s="11"/>
      <c r="CI349" s="2"/>
      <c r="CK349" s="2"/>
      <c r="CM349" s="2"/>
      <c r="CO349" s="2"/>
      <c r="CQ349" s="2"/>
      <c r="CS349" s="2"/>
      <c r="CU349" s="2"/>
      <c r="CW349" s="2"/>
      <c r="CY349" s="2"/>
      <c r="DA349" s="2"/>
      <c r="DC349" s="2"/>
      <c r="DE349" s="2"/>
    </row>
    <row r="350" spans="2:109" x14ac:dyDescent="0.2">
      <c r="B350" s="2"/>
      <c r="C350" s="2"/>
      <c r="D350" s="57"/>
      <c r="E350" s="2"/>
      <c r="F350" s="2"/>
      <c r="G350" s="2"/>
      <c r="H350" s="2"/>
      <c r="I350" s="2"/>
      <c r="J350" s="2"/>
      <c r="K350" s="2"/>
      <c r="L350" s="2"/>
      <c r="M350" s="2"/>
      <c r="P350" s="2"/>
      <c r="R350" s="2"/>
      <c r="S350" s="2"/>
      <c r="U350" s="2"/>
      <c r="V350" s="2"/>
      <c r="X350" s="2"/>
      <c r="Y350" s="2"/>
      <c r="AA350" s="2"/>
      <c r="AB350" s="2"/>
      <c r="AD350" s="2"/>
      <c r="AE350" s="2"/>
      <c r="AG350" s="2"/>
      <c r="AH350" s="2"/>
      <c r="AJ350" s="2"/>
      <c r="AK350" s="2"/>
      <c r="AM350" s="2"/>
      <c r="AN350" s="2"/>
      <c r="AP350" s="2"/>
      <c r="AQ350" s="2"/>
      <c r="AS350" s="2"/>
      <c r="AU350" s="2"/>
      <c r="AW350" s="2"/>
      <c r="AY350" s="11"/>
      <c r="BA350" s="11"/>
      <c r="BC350" s="11"/>
      <c r="BE350" s="11"/>
      <c r="BG350" s="11"/>
      <c r="BI350" s="11"/>
      <c r="BK350" s="11"/>
      <c r="BM350" s="11"/>
      <c r="BO350" s="11"/>
      <c r="BQ350" s="11"/>
      <c r="BS350" s="11"/>
      <c r="BU350" s="11"/>
      <c r="BW350" s="11"/>
      <c r="BY350" s="11"/>
      <c r="CA350" s="11"/>
      <c r="CC350" s="11"/>
      <c r="CE350" s="11"/>
      <c r="CG350" s="11"/>
      <c r="CI350" s="2"/>
      <c r="CK350" s="2"/>
      <c r="CM350" s="2"/>
      <c r="CO350" s="2"/>
      <c r="CQ350" s="2"/>
      <c r="CS350" s="2"/>
      <c r="CU350" s="2"/>
      <c r="CW350" s="2"/>
      <c r="CY350" s="2"/>
      <c r="DA350" s="2"/>
      <c r="DC350" s="2"/>
      <c r="DE350" s="2"/>
    </row>
    <row r="351" spans="2:109" x14ac:dyDescent="0.2">
      <c r="B351" s="2"/>
      <c r="C351" s="2"/>
      <c r="D351" s="57"/>
      <c r="E351" s="2"/>
      <c r="F351" s="2"/>
      <c r="G351" s="2"/>
      <c r="H351" s="2"/>
      <c r="I351" s="2"/>
      <c r="J351" s="2"/>
      <c r="K351" s="2"/>
      <c r="L351" s="2"/>
      <c r="M351" s="2"/>
      <c r="P351" s="2"/>
      <c r="R351" s="2"/>
      <c r="S351" s="2"/>
      <c r="U351" s="2"/>
      <c r="V351" s="2"/>
      <c r="X351" s="2"/>
      <c r="Y351" s="2"/>
      <c r="AA351" s="2"/>
      <c r="AB351" s="2"/>
      <c r="AD351" s="2"/>
      <c r="AE351" s="2"/>
      <c r="AG351" s="2"/>
      <c r="AH351" s="2"/>
      <c r="AJ351" s="2"/>
      <c r="AK351" s="2"/>
      <c r="AM351" s="2"/>
      <c r="AN351" s="2"/>
      <c r="AP351" s="2"/>
      <c r="AQ351" s="2"/>
      <c r="AS351" s="2"/>
      <c r="AU351" s="2"/>
      <c r="AW351" s="2"/>
      <c r="AY351" s="11"/>
      <c r="BA351" s="11"/>
      <c r="BC351" s="11"/>
      <c r="BE351" s="11"/>
      <c r="BG351" s="11"/>
      <c r="BI351" s="11"/>
      <c r="BK351" s="11"/>
      <c r="BM351" s="11"/>
      <c r="BO351" s="11"/>
      <c r="BQ351" s="11"/>
      <c r="BS351" s="11"/>
      <c r="BU351" s="11"/>
      <c r="BW351" s="11"/>
      <c r="BY351" s="11"/>
      <c r="CA351" s="11"/>
      <c r="CC351" s="11"/>
      <c r="CE351" s="11"/>
      <c r="CG351" s="11"/>
      <c r="CI351" s="2"/>
      <c r="CK351" s="2"/>
      <c r="CM351" s="2"/>
      <c r="CO351" s="2"/>
      <c r="CQ351" s="2"/>
      <c r="CS351" s="2"/>
      <c r="CU351" s="2"/>
      <c r="CW351" s="2"/>
      <c r="CY351" s="2"/>
      <c r="DA351" s="2"/>
      <c r="DC351" s="2"/>
      <c r="DE351" s="2"/>
    </row>
    <row r="352" spans="2:109" x14ac:dyDescent="0.2">
      <c r="B352" s="2"/>
      <c r="C352" s="2"/>
      <c r="D352" s="57"/>
      <c r="E352" s="2"/>
      <c r="F352" s="2"/>
      <c r="G352" s="2"/>
      <c r="H352" s="2"/>
      <c r="I352" s="2"/>
      <c r="J352" s="2"/>
      <c r="K352" s="2"/>
      <c r="L352" s="2"/>
      <c r="M352" s="2"/>
      <c r="P352" s="2"/>
      <c r="R352" s="2"/>
      <c r="S352" s="2"/>
      <c r="U352" s="2"/>
      <c r="V352" s="2"/>
      <c r="X352" s="2"/>
      <c r="Y352" s="2"/>
      <c r="AA352" s="2"/>
      <c r="AB352" s="2"/>
      <c r="AD352" s="2"/>
      <c r="AE352" s="2"/>
      <c r="AG352" s="2"/>
      <c r="AH352" s="2"/>
      <c r="AJ352" s="2"/>
      <c r="AK352" s="2"/>
      <c r="AM352" s="2"/>
      <c r="AN352" s="2"/>
      <c r="AP352" s="2"/>
      <c r="AQ352" s="2"/>
      <c r="AS352" s="2"/>
      <c r="AU352" s="2"/>
      <c r="AW352" s="2"/>
      <c r="AY352" s="11"/>
      <c r="BA352" s="11"/>
      <c r="BC352" s="11"/>
      <c r="BE352" s="11"/>
      <c r="BG352" s="11"/>
      <c r="BI352" s="11"/>
      <c r="BK352" s="11"/>
      <c r="BM352" s="11"/>
      <c r="BO352" s="11"/>
      <c r="BQ352" s="11"/>
      <c r="BS352" s="11"/>
      <c r="BU352" s="11"/>
      <c r="BW352" s="11"/>
      <c r="BY352" s="11"/>
      <c r="CA352" s="11"/>
      <c r="CC352" s="11"/>
      <c r="CE352" s="11"/>
      <c r="CG352" s="11"/>
      <c r="CI352" s="2"/>
      <c r="CK352" s="2"/>
      <c r="CM352" s="2"/>
      <c r="CO352" s="2"/>
      <c r="CQ352" s="2"/>
      <c r="CS352" s="2"/>
      <c r="CU352" s="2"/>
      <c r="CW352" s="2"/>
      <c r="CY352" s="2"/>
      <c r="DA352" s="2"/>
      <c r="DC352" s="2"/>
      <c r="DE352" s="2"/>
    </row>
    <row r="353" spans="2:109" x14ac:dyDescent="0.2">
      <c r="B353" s="2"/>
      <c r="C353" s="2"/>
      <c r="D353" s="57"/>
      <c r="E353" s="2"/>
      <c r="F353" s="2"/>
      <c r="G353" s="2"/>
      <c r="H353" s="2"/>
      <c r="I353" s="2"/>
      <c r="J353" s="2"/>
      <c r="K353" s="2"/>
      <c r="L353" s="2"/>
      <c r="M353" s="2"/>
      <c r="P353" s="2"/>
      <c r="R353" s="2"/>
      <c r="S353" s="2"/>
      <c r="U353" s="2"/>
      <c r="V353" s="2"/>
      <c r="X353" s="2"/>
      <c r="Y353" s="2"/>
      <c r="AA353" s="2"/>
      <c r="AB353" s="2"/>
      <c r="AD353" s="2"/>
      <c r="AE353" s="2"/>
      <c r="AG353" s="2"/>
      <c r="AH353" s="2"/>
      <c r="AJ353" s="2"/>
      <c r="AK353" s="2"/>
      <c r="AM353" s="2"/>
      <c r="AN353" s="2"/>
      <c r="AP353" s="2"/>
      <c r="AQ353" s="2"/>
      <c r="AS353" s="2"/>
      <c r="AU353" s="2"/>
      <c r="AW353" s="2"/>
      <c r="AY353" s="11"/>
      <c r="BA353" s="11"/>
      <c r="BC353" s="11"/>
      <c r="BE353" s="11"/>
      <c r="BG353" s="11"/>
      <c r="BI353" s="11"/>
      <c r="BK353" s="11"/>
      <c r="BM353" s="11"/>
      <c r="BO353" s="11"/>
      <c r="BQ353" s="11"/>
      <c r="BS353" s="11"/>
      <c r="BU353" s="11"/>
      <c r="BW353" s="11"/>
      <c r="BY353" s="11"/>
      <c r="CA353" s="11"/>
      <c r="CC353" s="11"/>
      <c r="CE353" s="11"/>
      <c r="CG353" s="11"/>
      <c r="CI353" s="2"/>
      <c r="CK353" s="2"/>
      <c r="CM353" s="2"/>
      <c r="CO353" s="2"/>
      <c r="CQ353" s="2"/>
      <c r="CS353" s="2"/>
      <c r="CU353" s="2"/>
      <c r="CW353" s="2"/>
      <c r="CY353" s="2"/>
      <c r="DA353" s="2"/>
      <c r="DC353" s="2"/>
      <c r="DE353" s="2"/>
    </row>
    <row r="354" spans="2:109" x14ac:dyDescent="0.2">
      <c r="B354" s="2"/>
      <c r="C354" s="2"/>
      <c r="D354" s="57"/>
      <c r="E354" s="2"/>
      <c r="F354" s="2"/>
      <c r="G354" s="2"/>
      <c r="H354" s="2"/>
      <c r="I354" s="2"/>
      <c r="J354" s="2"/>
      <c r="K354" s="2"/>
      <c r="L354" s="2"/>
      <c r="M354" s="2"/>
      <c r="P354" s="2"/>
      <c r="R354" s="2"/>
      <c r="S354" s="2"/>
      <c r="U354" s="2"/>
      <c r="V354" s="2"/>
      <c r="X354" s="2"/>
      <c r="Y354" s="2"/>
      <c r="AA354" s="2"/>
      <c r="AB354" s="2"/>
      <c r="AD354" s="2"/>
      <c r="AE354" s="2"/>
      <c r="AG354" s="2"/>
      <c r="AH354" s="2"/>
      <c r="AJ354" s="2"/>
      <c r="AK354" s="2"/>
      <c r="AM354" s="2"/>
      <c r="AN354" s="2"/>
      <c r="AP354" s="2"/>
      <c r="AQ354" s="2"/>
      <c r="AS354" s="2"/>
      <c r="AU354" s="2"/>
      <c r="AW354" s="2"/>
      <c r="AY354" s="11"/>
      <c r="BA354" s="11"/>
      <c r="BC354" s="11"/>
      <c r="BE354" s="11"/>
      <c r="BG354" s="11"/>
      <c r="BI354" s="11"/>
      <c r="BK354" s="11"/>
      <c r="BM354" s="11"/>
      <c r="BO354" s="11"/>
      <c r="BQ354" s="11"/>
      <c r="BS354" s="11"/>
      <c r="BU354" s="11"/>
      <c r="BW354" s="11"/>
      <c r="BY354" s="11"/>
      <c r="CA354" s="11"/>
      <c r="CC354" s="11"/>
      <c r="CE354" s="11"/>
      <c r="CG354" s="11"/>
      <c r="CI354" s="2"/>
      <c r="CK354" s="2"/>
      <c r="CM354" s="2"/>
      <c r="CO354" s="2"/>
      <c r="CQ354" s="2"/>
      <c r="CS354" s="2"/>
      <c r="CU354" s="2"/>
      <c r="CW354" s="2"/>
      <c r="CY354" s="2"/>
      <c r="DA354" s="2"/>
      <c r="DC354" s="2"/>
      <c r="DE354" s="2"/>
    </row>
    <row r="355" spans="2:109" x14ac:dyDescent="0.2">
      <c r="B355" s="2"/>
      <c r="C355" s="2"/>
      <c r="D355" s="57"/>
      <c r="E355" s="2"/>
      <c r="F355" s="2"/>
      <c r="G355" s="2"/>
      <c r="H355" s="2"/>
      <c r="I355" s="2"/>
      <c r="J355" s="2"/>
      <c r="K355" s="2"/>
      <c r="L355" s="2"/>
      <c r="M355" s="2"/>
      <c r="P355" s="2"/>
      <c r="R355" s="2"/>
      <c r="S355" s="2"/>
      <c r="U355" s="2"/>
      <c r="V355" s="2"/>
      <c r="X355" s="2"/>
      <c r="Y355" s="2"/>
      <c r="AA355" s="2"/>
      <c r="AB355" s="2"/>
      <c r="AD355" s="2"/>
      <c r="AE355" s="2"/>
      <c r="AG355" s="2"/>
      <c r="AH355" s="2"/>
      <c r="AJ355" s="2"/>
      <c r="AK355" s="2"/>
      <c r="AM355" s="2"/>
      <c r="AN355" s="2"/>
      <c r="AP355" s="2"/>
      <c r="AQ355" s="2"/>
      <c r="AS355" s="2"/>
      <c r="AU355" s="2"/>
      <c r="AW355" s="2"/>
      <c r="AY355" s="11"/>
      <c r="BA355" s="11"/>
      <c r="BC355" s="11"/>
      <c r="BE355" s="11"/>
      <c r="BG355" s="11"/>
      <c r="BI355" s="11"/>
      <c r="BK355" s="11"/>
      <c r="BM355" s="11"/>
      <c r="BO355" s="11"/>
      <c r="BQ355" s="11"/>
      <c r="BS355" s="11"/>
      <c r="BU355" s="11"/>
      <c r="BW355" s="11"/>
      <c r="BY355" s="11"/>
      <c r="CA355" s="11"/>
      <c r="CC355" s="11"/>
      <c r="CE355" s="11"/>
      <c r="CG355" s="11"/>
      <c r="CI355" s="2"/>
      <c r="CK355" s="2"/>
      <c r="CM355" s="2"/>
      <c r="CO355" s="2"/>
      <c r="CQ355" s="2"/>
      <c r="CS355" s="2"/>
      <c r="CU355" s="2"/>
      <c r="CW355" s="2"/>
      <c r="CY355" s="2"/>
      <c r="DA355" s="2"/>
      <c r="DC355" s="2"/>
      <c r="DE355" s="2"/>
    </row>
    <row r="356" spans="2:109" x14ac:dyDescent="0.2">
      <c r="B356" s="2"/>
      <c r="C356" s="2"/>
      <c r="D356" s="57"/>
      <c r="E356" s="2"/>
      <c r="F356" s="2"/>
      <c r="G356" s="2"/>
      <c r="H356" s="2"/>
      <c r="I356" s="2"/>
      <c r="J356" s="2"/>
      <c r="K356" s="2"/>
      <c r="L356" s="2"/>
      <c r="M356" s="2"/>
      <c r="P356" s="2"/>
      <c r="R356" s="2"/>
      <c r="S356" s="2"/>
      <c r="U356" s="2"/>
      <c r="V356" s="2"/>
      <c r="X356" s="2"/>
      <c r="Y356" s="2"/>
      <c r="AA356" s="2"/>
      <c r="AB356" s="2"/>
      <c r="AD356" s="2"/>
      <c r="AE356" s="2"/>
      <c r="AG356" s="2"/>
      <c r="AH356" s="2"/>
      <c r="AJ356" s="2"/>
      <c r="AK356" s="2"/>
      <c r="AM356" s="2"/>
      <c r="AN356" s="2"/>
      <c r="AP356" s="2"/>
      <c r="AQ356" s="2"/>
      <c r="AS356" s="2"/>
      <c r="AU356" s="2"/>
      <c r="AW356" s="2"/>
      <c r="AY356" s="11"/>
      <c r="BA356" s="11"/>
      <c r="BC356" s="11"/>
      <c r="BE356" s="11"/>
      <c r="BG356" s="11"/>
      <c r="BI356" s="11"/>
      <c r="BK356" s="11"/>
      <c r="BM356" s="11"/>
      <c r="BO356" s="11"/>
      <c r="BQ356" s="11"/>
      <c r="BS356" s="11"/>
      <c r="BU356" s="11"/>
      <c r="BW356" s="11"/>
      <c r="BY356" s="11"/>
      <c r="CA356" s="11"/>
      <c r="CC356" s="11"/>
      <c r="CE356" s="11"/>
      <c r="CG356" s="11"/>
      <c r="CI356" s="2"/>
      <c r="CK356" s="2"/>
      <c r="CM356" s="2"/>
      <c r="CO356" s="2"/>
      <c r="CQ356" s="2"/>
      <c r="CS356" s="2"/>
      <c r="CU356" s="2"/>
      <c r="CW356" s="2"/>
      <c r="CY356" s="2"/>
      <c r="DA356" s="2"/>
      <c r="DC356" s="2"/>
      <c r="DE356" s="2"/>
    </row>
    <row r="357" spans="2:109" x14ac:dyDescent="0.2">
      <c r="B357" s="2"/>
      <c r="C357" s="2"/>
      <c r="D357" s="57"/>
      <c r="E357" s="2"/>
      <c r="F357" s="2"/>
      <c r="G357" s="2"/>
      <c r="H357" s="2"/>
      <c r="I357" s="2"/>
      <c r="J357" s="2"/>
      <c r="K357" s="2"/>
      <c r="L357" s="2"/>
      <c r="M357" s="2"/>
      <c r="P357" s="2"/>
      <c r="R357" s="2"/>
      <c r="S357" s="2"/>
      <c r="U357" s="2"/>
      <c r="V357" s="2"/>
      <c r="X357" s="2"/>
      <c r="Y357" s="2"/>
      <c r="AA357" s="2"/>
      <c r="AB357" s="2"/>
      <c r="AD357" s="2"/>
      <c r="AE357" s="2"/>
      <c r="AG357" s="2"/>
      <c r="AH357" s="2"/>
      <c r="AJ357" s="2"/>
      <c r="AK357" s="2"/>
      <c r="AM357" s="2"/>
      <c r="AN357" s="2"/>
      <c r="AP357" s="2"/>
      <c r="AQ357" s="2"/>
      <c r="AS357" s="2"/>
      <c r="AU357" s="2"/>
      <c r="AW357" s="2"/>
      <c r="AY357" s="11"/>
      <c r="BA357" s="11"/>
      <c r="BC357" s="11"/>
      <c r="BE357" s="11"/>
      <c r="BG357" s="11"/>
      <c r="BI357" s="11"/>
      <c r="BK357" s="11"/>
      <c r="BM357" s="11"/>
      <c r="BO357" s="11"/>
      <c r="BQ357" s="11"/>
      <c r="BS357" s="11"/>
      <c r="BU357" s="11"/>
      <c r="BW357" s="11"/>
      <c r="BY357" s="11"/>
      <c r="CA357" s="11"/>
      <c r="CC357" s="11"/>
      <c r="CE357" s="11"/>
      <c r="CG357" s="11"/>
      <c r="CI357" s="2"/>
      <c r="CK357" s="2"/>
      <c r="CM357" s="2"/>
      <c r="CO357" s="2"/>
      <c r="CQ357" s="2"/>
      <c r="CS357" s="2"/>
      <c r="CU357" s="2"/>
      <c r="CW357" s="2"/>
      <c r="CY357" s="2"/>
      <c r="DA357" s="2"/>
      <c r="DC357" s="2"/>
      <c r="DE357" s="2"/>
    </row>
    <row r="358" spans="2:109" x14ac:dyDescent="0.2">
      <c r="B358" s="2"/>
      <c r="C358" s="2"/>
      <c r="D358" s="57"/>
      <c r="E358" s="2"/>
      <c r="F358" s="2"/>
      <c r="G358" s="2"/>
      <c r="H358" s="2"/>
      <c r="I358" s="2"/>
      <c r="J358" s="2"/>
      <c r="K358" s="2"/>
      <c r="L358" s="2"/>
      <c r="M358" s="2"/>
      <c r="P358" s="2"/>
      <c r="R358" s="2"/>
      <c r="S358" s="2"/>
      <c r="U358" s="2"/>
      <c r="V358" s="2"/>
      <c r="X358" s="2"/>
      <c r="Y358" s="2"/>
      <c r="AA358" s="2"/>
      <c r="AB358" s="2"/>
      <c r="AD358" s="2"/>
      <c r="AE358" s="2"/>
      <c r="AG358" s="2"/>
      <c r="AH358" s="2"/>
      <c r="AJ358" s="2"/>
      <c r="AK358" s="2"/>
      <c r="AM358" s="2"/>
      <c r="AN358" s="2"/>
      <c r="AP358" s="2"/>
      <c r="AQ358" s="2"/>
      <c r="AS358" s="2"/>
      <c r="AU358" s="2"/>
      <c r="AW358" s="2"/>
      <c r="AY358" s="11"/>
      <c r="BA358" s="11"/>
      <c r="BC358" s="11"/>
      <c r="BE358" s="11"/>
      <c r="BG358" s="11"/>
      <c r="BI358" s="11"/>
      <c r="BK358" s="11"/>
      <c r="BM358" s="11"/>
      <c r="BO358" s="11"/>
      <c r="BQ358" s="11"/>
      <c r="BS358" s="11"/>
      <c r="BU358" s="11"/>
      <c r="BW358" s="11"/>
      <c r="BY358" s="11"/>
      <c r="CA358" s="11"/>
      <c r="CC358" s="11"/>
      <c r="CE358" s="11"/>
      <c r="CG358" s="11"/>
      <c r="CI358" s="2"/>
      <c r="CK358" s="2"/>
      <c r="CM358" s="2"/>
      <c r="CO358" s="2"/>
      <c r="CQ358" s="2"/>
      <c r="CS358" s="2"/>
      <c r="CU358" s="2"/>
      <c r="CW358" s="2"/>
      <c r="CY358" s="2"/>
      <c r="DA358" s="2"/>
      <c r="DC358" s="2"/>
      <c r="DE358" s="2"/>
    </row>
    <row r="359" spans="2:109" x14ac:dyDescent="0.2">
      <c r="B359" s="2"/>
      <c r="C359" s="2"/>
      <c r="D359" s="57"/>
      <c r="E359" s="2"/>
      <c r="F359" s="2"/>
      <c r="G359" s="2"/>
      <c r="H359" s="2"/>
      <c r="I359" s="2"/>
      <c r="J359" s="2"/>
      <c r="K359" s="2"/>
      <c r="L359" s="2"/>
      <c r="M359" s="2"/>
      <c r="P359" s="2"/>
      <c r="R359" s="2"/>
      <c r="S359" s="2"/>
      <c r="U359" s="2"/>
      <c r="V359" s="2"/>
      <c r="X359" s="2"/>
      <c r="Y359" s="2"/>
      <c r="AA359" s="2"/>
      <c r="AB359" s="2"/>
      <c r="AD359" s="2"/>
      <c r="AE359" s="2"/>
      <c r="AG359" s="2"/>
      <c r="AH359" s="2"/>
      <c r="AJ359" s="2"/>
      <c r="AK359" s="2"/>
      <c r="AM359" s="2"/>
      <c r="AN359" s="2"/>
      <c r="AP359" s="2"/>
      <c r="AQ359" s="2"/>
      <c r="AS359" s="2"/>
      <c r="AU359" s="2"/>
      <c r="AW359" s="2"/>
      <c r="AY359" s="11"/>
      <c r="BA359" s="11"/>
      <c r="BC359" s="11"/>
      <c r="BE359" s="11"/>
      <c r="BG359" s="11"/>
      <c r="BI359" s="11"/>
      <c r="BK359" s="11"/>
      <c r="BM359" s="11"/>
      <c r="BO359" s="11"/>
      <c r="BQ359" s="11"/>
      <c r="BS359" s="11"/>
      <c r="BU359" s="11"/>
      <c r="BW359" s="11"/>
      <c r="BY359" s="11"/>
      <c r="CA359" s="11"/>
      <c r="CC359" s="11"/>
      <c r="CE359" s="11"/>
      <c r="CG359" s="11"/>
      <c r="CI359" s="2"/>
      <c r="CK359" s="2"/>
      <c r="CM359" s="2"/>
      <c r="CO359" s="2"/>
      <c r="CQ359" s="2"/>
      <c r="CS359" s="2"/>
      <c r="CU359" s="2"/>
      <c r="CW359" s="2"/>
      <c r="CY359" s="2"/>
      <c r="DA359" s="2"/>
      <c r="DC359" s="2"/>
      <c r="DE359" s="2"/>
    </row>
    <row r="360" spans="2:109" x14ac:dyDescent="0.2">
      <c r="B360" s="2"/>
      <c r="C360" s="2"/>
      <c r="D360" s="57"/>
      <c r="E360" s="2"/>
      <c r="F360" s="2"/>
      <c r="G360" s="2"/>
      <c r="H360" s="2"/>
      <c r="I360" s="2"/>
      <c r="J360" s="2"/>
      <c r="K360" s="2"/>
      <c r="L360" s="2"/>
      <c r="M360" s="2"/>
      <c r="P360" s="2"/>
      <c r="R360" s="2"/>
      <c r="S360" s="2"/>
      <c r="U360" s="2"/>
      <c r="V360" s="2"/>
      <c r="X360" s="2"/>
      <c r="Y360" s="2"/>
      <c r="AA360" s="2"/>
      <c r="AB360" s="2"/>
      <c r="AD360" s="2"/>
      <c r="AE360" s="2"/>
      <c r="AG360" s="2"/>
      <c r="AH360" s="2"/>
      <c r="AJ360" s="2"/>
      <c r="AK360" s="2"/>
      <c r="AM360" s="2"/>
      <c r="AN360" s="2"/>
      <c r="AP360" s="2"/>
      <c r="AQ360" s="2"/>
      <c r="AS360" s="2"/>
      <c r="AU360" s="2"/>
      <c r="AW360" s="2"/>
      <c r="AY360" s="11"/>
      <c r="BA360" s="11"/>
      <c r="BC360" s="11"/>
      <c r="BE360" s="11"/>
      <c r="BG360" s="11"/>
      <c r="BI360" s="11"/>
      <c r="BK360" s="11"/>
      <c r="BM360" s="11"/>
      <c r="BO360" s="11"/>
      <c r="BQ360" s="11"/>
      <c r="BS360" s="11"/>
      <c r="BU360" s="11"/>
      <c r="BW360" s="11"/>
      <c r="BY360" s="11"/>
      <c r="CA360" s="11"/>
      <c r="CC360" s="11"/>
      <c r="CE360" s="11"/>
      <c r="CG360" s="11"/>
      <c r="CI360" s="2"/>
      <c r="CK360" s="2"/>
      <c r="CM360" s="2"/>
      <c r="CO360" s="2"/>
      <c r="CQ360" s="2"/>
      <c r="CS360" s="2"/>
      <c r="CU360" s="2"/>
      <c r="CW360" s="2"/>
      <c r="CY360" s="2"/>
      <c r="DA360" s="2"/>
      <c r="DC360" s="2"/>
      <c r="DE360" s="2"/>
    </row>
    <row r="361" spans="2:109" x14ac:dyDescent="0.2">
      <c r="B361" s="2"/>
      <c r="C361" s="2"/>
      <c r="D361" s="57"/>
      <c r="E361" s="2"/>
      <c r="F361" s="2"/>
      <c r="G361" s="2"/>
      <c r="H361" s="2"/>
      <c r="I361" s="2"/>
      <c r="J361" s="2"/>
      <c r="K361" s="2"/>
      <c r="L361" s="2"/>
      <c r="M361" s="2"/>
      <c r="P361" s="2"/>
      <c r="R361" s="2"/>
      <c r="S361" s="2"/>
      <c r="U361" s="2"/>
      <c r="V361" s="2"/>
      <c r="X361" s="2"/>
      <c r="Y361" s="2"/>
      <c r="AA361" s="2"/>
      <c r="AB361" s="2"/>
      <c r="AD361" s="2"/>
      <c r="AE361" s="2"/>
      <c r="AG361" s="2"/>
      <c r="AH361" s="2"/>
      <c r="AJ361" s="2"/>
      <c r="AK361" s="2"/>
      <c r="AM361" s="2"/>
      <c r="AN361" s="2"/>
      <c r="AP361" s="2"/>
      <c r="AQ361" s="2"/>
      <c r="AS361" s="2"/>
      <c r="AU361" s="2"/>
      <c r="AW361" s="2"/>
      <c r="AY361" s="11"/>
      <c r="BA361" s="11"/>
      <c r="BC361" s="11"/>
      <c r="BE361" s="11"/>
      <c r="BG361" s="11"/>
      <c r="BI361" s="11"/>
      <c r="BK361" s="11"/>
      <c r="BM361" s="11"/>
      <c r="BO361" s="11"/>
      <c r="BQ361" s="11"/>
      <c r="BS361" s="11"/>
      <c r="BU361" s="11"/>
      <c r="BW361" s="11"/>
      <c r="BY361" s="11"/>
      <c r="CA361" s="11"/>
      <c r="CC361" s="11"/>
      <c r="CE361" s="11"/>
      <c r="CG361" s="11"/>
      <c r="CI361" s="2"/>
      <c r="CK361" s="2"/>
      <c r="CM361" s="2"/>
      <c r="CO361" s="2"/>
      <c r="CQ361" s="2"/>
      <c r="CS361" s="2"/>
      <c r="CU361" s="2"/>
      <c r="CW361" s="2"/>
      <c r="CY361" s="2"/>
      <c r="DA361" s="2"/>
      <c r="DC361" s="2"/>
      <c r="DE361" s="2"/>
    </row>
    <row r="362" spans="2:109" x14ac:dyDescent="0.2">
      <c r="B362" s="2"/>
      <c r="C362" s="2"/>
      <c r="D362" s="57"/>
      <c r="E362" s="2"/>
      <c r="F362" s="2"/>
      <c r="G362" s="2"/>
      <c r="H362" s="2"/>
      <c r="I362" s="2"/>
      <c r="J362" s="2"/>
      <c r="K362" s="2"/>
      <c r="L362" s="2"/>
      <c r="M362" s="2"/>
      <c r="P362" s="2"/>
      <c r="R362" s="2"/>
      <c r="S362" s="2"/>
      <c r="U362" s="2"/>
      <c r="V362" s="2"/>
      <c r="X362" s="2"/>
      <c r="Y362" s="2"/>
      <c r="AA362" s="2"/>
      <c r="AB362" s="2"/>
      <c r="AD362" s="2"/>
      <c r="AE362" s="2"/>
      <c r="AG362" s="2"/>
      <c r="AH362" s="2"/>
      <c r="AJ362" s="2"/>
      <c r="AK362" s="2"/>
      <c r="AM362" s="2"/>
      <c r="AN362" s="2"/>
      <c r="AP362" s="2"/>
      <c r="AQ362" s="2"/>
      <c r="AS362" s="2"/>
      <c r="AU362" s="2"/>
      <c r="AW362" s="2"/>
      <c r="AY362" s="11"/>
      <c r="BA362" s="11"/>
      <c r="BC362" s="11"/>
      <c r="BE362" s="11"/>
      <c r="BG362" s="11"/>
      <c r="BI362" s="11"/>
      <c r="BK362" s="11"/>
      <c r="BM362" s="11"/>
      <c r="BO362" s="11"/>
      <c r="BQ362" s="11"/>
      <c r="BS362" s="11"/>
      <c r="BU362" s="11"/>
      <c r="BW362" s="11"/>
      <c r="BY362" s="11"/>
      <c r="CA362" s="11"/>
      <c r="CC362" s="11"/>
      <c r="CE362" s="11"/>
      <c r="CG362" s="11"/>
      <c r="CI362" s="2"/>
      <c r="CK362" s="2"/>
      <c r="CM362" s="2"/>
      <c r="CO362" s="2"/>
      <c r="CQ362" s="2"/>
      <c r="CS362" s="2"/>
      <c r="CU362" s="2"/>
      <c r="CW362" s="2"/>
      <c r="CY362" s="2"/>
      <c r="DA362" s="2"/>
      <c r="DC362" s="2"/>
      <c r="DE362" s="2"/>
    </row>
    <row r="363" spans="2:109" x14ac:dyDescent="0.2">
      <c r="B363" s="2"/>
      <c r="C363" s="2"/>
      <c r="D363" s="57"/>
      <c r="E363" s="2"/>
      <c r="F363" s="2"/>
      <c r="G363" s="2"/>
      <c r="H363" s="2"/>
      <c r="I363" s="2"/>
      <c r="J363" s="2"/>
      <c r="K363" s="2"/>
      <c r="L363" s="2"/>
      <c r="M363" s="2"/>
      <c r="P363" s="2"/>
      <c r="R363" s="2"/>
      <c r="S363" s="2"/>
      <c r="U363" s="2"/>
      <c r="V363" s="2"/>
      <c r="X363" s="2"/>
      <c r="Y363" s="2"/>
      <c r="AA363" s="2"/>
      <c r="AB363" s="2"/>
      <c r="AD363" s="2"/>
      <c r="AE363" s="2"/>
      <c r="AG363" s="2"/>
      <c r="AH363" s="2"/>
      <c r="AJ363" s="2"/>
      <c r="AK363" s="2"/>
      <c r="AM363" s="2"/>
      <c r="AN363" s="2"/>
      <c r="AP363" s="2"/>
      <c r="AQ363" s="2"/>
      <c r="AS363" s="2"/>
      <c r="AU363" s="2"/>
      <c r="AW363" s="2"/>
      <c r="AY363" s="11"/>
      <c r="BA363" s="11"/>
      <c r="BC363" s="11"/>
      <c r="BE363" s="11"/>
      <c r="BG363" s="11"/>
      <c r="BI363" s="11"/>
      <c r="BK363" s="11"/>
      <c r="BM363" s="11"/>
      <c r="BO363" s="11"/>
      <c r="BQ363" s="11"/>
      <c r="BS363" s="11"/>
      <c r="BU363" s="11"/>
      <c r="BW363" s="11"/>
      <c r="BY363" s="11"/>
      <c r="CA363" s="11"/>
      <c r="CC363" s="11"/>
      <c r="CE363" s="11"/>
      <c r="CG363" s="11"/>
      <c r="CI363" s="2"/>
      <c r="CK363" s="2"/>
      <c r="CM363" s="2"/>
      <c r="CO363" s="2"/>
      <c r="CQ363" s="2"/>
      <c r="CS363" s="2"/>
      <c r="CU363" s="2"/>
      <c r="CW363" s="2"/>
      <c r="CY363" s="2"/>
      <c r="DA363" s="2"/>
      <c r="DC363" s="2"/>
      <c r="DE363" s="2"/>
    </row>
    <row r="364" spans="2:109" x14ac:dyDescent="0.2">
      <c r="B364" s="2"/>
      <c r="C364" s="2"/>
      <c r="D364" s="57"/>
      <c r="E364" s="2"/>
      <c r="F364" s="2"/>
      <c r="G364" s="2"/>
      <c r="H364" s="2"/>
      <c r="I364" s="2"/>
      <c r="J364" s="2"/>
      <c r="K364" s="2"/>
      <c r="L364" s="2"/>
      <c r="M364" s="2"/>
      <c r="P364" s="2"/>
      <c r="R364" s="2"/>
      <c r="S364" s="2"/>
      <c r="U364" s="2"/>
      <c r="V364" s="2"/>
      <c r="X364" s="2"/>
      <c r="Y364" s="2"/>
      <c r="AA364" s="2"/>
      <c r="AB364" s="2"/>
      <c r="AD364" s="2"/>
      <c r="AE364" s="2"/>
      <c r="AG364" s="2"/>
      <c r="AH364" s="2"/>
      <c r="AJ364" s="2"/>
      <c r="AK364" s="2"/>
      <c r="AM364" s="2"/>
      <c r="AN364" s="2"/>
      <c r="AP364" s="2"/>
      <c r="AQ364" s="2"/>
      <c r="AS364" s="2"/>
      <c r="AU364" s="2"/>
      <c r="AW364" s="2"/>
      <c r="AY364" s="11"/>
      <c r="BA364" s="11"/>
      <c r="BC364" s="11"/>
      <c r="BE364" s="11"/>
      <c r="BG364" s="11"/>
      <c r="BI364" s="11"/>
      <c r="BK364" s="11"/>
      <c r="BM364" s="11"/>
      <c r="BO364" s="11"/>
      <c r="BQ364" s="11"/>
      <c r="BS364" s="11"/>
      <c r="BU364" s="11"/>
      <c r="BW364" s="11"/>
      <c r="BY364" s="11"/>
      <c r="CA364" s="11"/>
      <c r="CC364" s="11"/>
      <c r="CE364" s="11"/>
      <c r="CG364" s="11"/>
      <c r="CI364" s="2"/>
      <c r="CK364" s="2"/>
      <c r="CM364" s="2"/>
      <c r="CO364" s="2"/>
      <c r="CQ364" s="2"/>
      <c r="CS364" s="2"/>
      <c r="CU364" s="2"/>
      <c r="CW364" s="2"/>
      <c r="CY364" s="2"/>
      <c r="DA364" s="2"/>
      <c r="DC364" s="2"/>
      <c r="DE364" s="2"/>
    </row>
    <row r="365" spans="2:109" x14ac:dyDescent="0.2">
      <c r="B365" s="2"/>
      <c r="C365" s="2"/>
      <c r="D365" s="57"/>
      <c r="E365" s="2"/>
      <c r="F365" s="2"/>
      <c r="G365" s="2"/>
      <c r="H365" s="2"/>
      <c r="I365" s="2"/>
      <c r="J365" s="2"/>
      <c r="K365" s="2"/>
      <c r="L365" s="2"/>
      <c r="M365" s="2"/>
      <c r="P365" s="2"/>
      <c r="R365" s="2"/>
      <c r="S365" s="2"/>
      <c r="U365" s="2"/>
      <c r="V365" s="2"/>
      <c r="X365" s="2"/>
      <c r="Y365" s="2"/>
      <c r="AA365" s="2"/>
      <c r="AB365" s="2"/>
      <c r="AD365" s="2"/>
      <c r="AE365" s="2"/>
      <c r="AG365" s="2"/>
      <c r="AH365" s="2"/>
      <c r="AJ365" s="2"/>
      <c r="AK365" s="2"/>
      <c r="AM365" s="2"/>
      <c r="AN365" s="2"/>
      <c r="AP365" s="2"/>
      <c r="AQ365" s="2"/>
      <c r="AS365" s="2"/>
      <c r="AU365" s="2"/>
      <c r="AW365" s="2"/>
      <c r="AY365" s="11"/>
      <c r="BA365" s="11"/>
      <c r="BC365" s="11"/>
      <c r="BE365" s="11"/>
      <c r="BG365" s="11"/>
      <c r="BI365" s="11"/>
      <c r="BK365" s="11"/>
      <c r="BM365" s="11"/>
      <c r="BO365" s="11"/>
      <c r="BQ365" s="11"/>
      <c r="BS365" s="11"/>
      <c r="BU365" s="11"/>
      <c r="BW365" s="11"/>
      <c r="BY365" s="11"/>
      <c r="CA365" s="11"/>
      <c r="CC365" s="11"/>
      <c r="CE365" s="11"/>
      <c r="CG365" s="11"/>
      <c r="CI365" s="2"/>
      <c r="CK365" s="2"/>
      <c r="CM365" s="2"/>
      <c r="CO365" s="2"/>
      <c r="CQ365" s="2"/>
      <c r="CS365" s="2"/>
      <c r="CU365" s="2"/>
      <c r="CW365" s="2"/>
      <c r="CY365" s="2"/>
      <c r="DA365" s="2"/>
      <c r="DC365" s="2"/>
      <c r="DE365" s="2"/>
    </row>
    <row r="366" spans="2:109" x14ac:dyDescent="0.2">
      <c r="B366" s="2"/>
      <c r="C366" s="2"/>
      <c r="D366" s="57"/>
      <c r="E366" s="2"/>
      <c r="F366" s="2"/>
      <c r="G366" s="2"/>
      <c r="H366" s="2"/>
      <c r="I366" s="2"/>
      <c r="J366" s="2"/>
      <c r="K366" s="2"/>
      <c r="L366" s="2"/>
      <c r="M366" s="2"/>
      <c r="P366" s="2"/>
      <c r="R366" s="2"/>
      <c r="S366" s="2"/>
      <c r="U366" s="2"/>
      <c r="V366" s="2"/>
      <c r="X366" s="2"/>
      <c r="Y366" s="2"/>
      <c r="AA366" s="2"/>
      <c r="AB366" s="2"/>
      <c r="AD366" s="2"/>
      <c r="AE366" s="2"/>
      <c r="AG366" s="2"/>
      <c r="AH366" s="2"/>
      <c r="AJ366" s="2"/>
      <c r="AK366" s="2"/>
      <c r="AM366" s="2"/>
      <c r="AN366" s="2"/>
      <c r="AP366" s="2"/>
      <c r="AQ366" s="2"/>
      <c r="AS366" s="2"/>
      <c r="AU366" s="2"/>
      <c r="AW366" s="2"/>
      <c r="AY366" s="11"/>
      <c r="BA366" s="11"/>
      <c r="BC366" s="11"/>
      <c r="BE366" s="11"/>
      <c r="BG366" s="11"/>
      <c r="BI366" s="11"/>
      <c r="BK366" s="11"/>
      <c r="BM366" s="11"/>
      <c r="BO366" s="11"/>
      <c r="BQ366" s="11"/>
      <c r="BS366" s="11"/>
      <c r="BU366" s="11"/>
      <c r="BW366" s="11"/>
      <c r="BY366" s="11"/>
      <c r="CA366" s="11"/>
      <c r="CC366" s="11"/>
      <c r="CE366" s="11"/>
      <c r="CG366" s="11"/>
      <c r="CI366" s="2"/>
      <c r="CK366" s="2"/>
      <c r="CM366" s="2"/>
      <c r="CO366" s="2"/>
      <c r="CQ366" s="2"/>
      <c r="CS366" s="2"/>
      <c r="CU366" s="2"/>
      <c r="CW366" s="2"/>
      <c r="CY366" s="2"/>
      <c r="DA366" s="2"/>
      <c r="DC366" s="2"/>
      <c r="DE366" s="2"/>
    </row>
    <row r="367" spans="2:109" x14ac:dyDescent="0.2">
      <c r="B367" s="2"/>
      <c r="C367" s="2"/>
      <c r="D367" s="57"/>
      <c r="E367" s="2"/>
      <c r="F367" s="2"/>
      <c r="G367" s="2"/>
      <c r="H367" s="2"/>
      <c r="I367" s="2"/>
      <c r="J367" s="2"/>
      <c r="K367" s="2"/>
      <c r="L367" s="2"/>
      <c r="M367" s="2"/>
      <c r="P367" s="2"/>
      <c r="R367" s="2"/>
      <c r="S367" s="2"/>
      <c r="U367" s="2"/>
      <c r="V367" s="2"/>
      <c r="X367" s="2"/>
      <c r="Y367" s="2"/>
      <c r="AA367" s="2"/>
      <c r="AB367" s="2"/>
      <c r="AD367" s="2"/>
      <c r="AE367" s="2"/>
      <c r="AG367" s="2"/>
      <c r="AH367" s="2"/>
      <c r="AJ367" s="2"/>
      <c r="AK367" s="2"/>
      <c r="AM367" s="2"/>
      <c r="AN367" s="2"/>
      <c r="AP367" s="2"/>
      <c r="AQ367" s="2"/>
      <c r="AS367" s="2"/>
      <c r="AU367" s="2"/>
      <c r="AW367" s="2"/>
      <c r="AY367" s="11"/>
      <c r="BA367" s="11"/>
      <c r="BC367" s="11"/>
      <c r="BE367" s="11"/>
      <c r="BG367" s="11"/>
      <c r="BI367" s="11"/>
      <c r="BK367" s="11"/>
      <c r="BM367" s="11"/>
      <c r="BO367" s="11"/>
      <c r="BQ367" s="11"/>
      <c r="BS367" s="11"/>
      <c r="BU367" s="11"/>
      <c r="BW367" s="11"/>
      <c r="BY367" s="11"/>
      <c r="CA367" s="11"/>
      <c r="CC367" s="11"/>
      <c r="CE367" s="11"/>
      <c r="CG367" s="11"/>
      <c r="CI367" s="2"/>
      <c r="CK367" s="2"/>
      <c r="CM367" s="2"/>
      <c r="CO367" s="2"/>
      <c r="CQ367" s="2"/>
      <c r="CS367" s="2"/>
      <c r="CU367" s="2"/>
      <c r="CW367" s="2"/>
      <c r="CY367" s="2"/>
      <c r="DA367" s="2"/>
      <c r="DC367" s="2"/>
      <c r="DE367" s="2"/>
    </row>
    <row r="368" spans="2:109" x14ac:dyDescent="0.2">
      <c r="B368" s="2"/>
      <c r="C368" s="2"/>
      <c r="D368" s="57"/>
      <c r="E368" s="2"/>
      <c r="F368" s="2"/>
      <c r="G368" s="2"/>
      <c r="H368" s="2"/>
      <c r="I368" s="2"/>
      <c r="J368" s="2"/>
      <c r="K368" s="2"/>
      <c r="L368" s="2"/>
      <c r="M368" s="2"/>
      <c r="P368" s="2"/>
      <c r="R368" s="2"/>
      <c r="S368" s="2"/>
      <c r="U368" s="2"/>
      <c r="V368" s="2"/>
      <c r="X368" s="2"/>
      <c r="Y368" s="2"/>
      <c r="AA368" s="2"/>
      <c r="AB368" s="2"/>
      <c r="AD368" s="2"/>
      <c r="AE368" s="2"/>
      <c r="AG368" s="2"/>
      <c r="AH368" s="2"/>
      <c r="AJ368" s="2"/>
      <c r="AK368" s="2"/>
      <c r="AM368" s="2"/>
      <c r="AN368" s="2"/>
      <c r="AP368" s="2"/>
      <c r="AQ368" s="2"/>
      <c r="AS368" s="2"/>
      <c r="AU368" s="2"/>
      <c r="AW368" s="2"/>
      <c r="AY368" s="11"/>
      <c r="BA368" s="11"/>
      <c r="BC368" s="11"/>
      <c r="BE368" s="11"/>
      <c r="BG368" s="11"/>
      <c r="BI368" s="11"/>
      <c r="BK368" s="11"/>
      <c r="BM368" s="11"/>
      <c r="BO368" s="11"/>
      <c r="BQ368" s="11"/>
      <c r="BS368" s="11"/>
      <c r="BU368" s="11"/>
      <c r="BW368" s="11"/>
      <c r="BY368" s="11"/>
      <c r="CA368" s="11"/>
      <c r="CC368" s="11"/>
      <c r="CE368" s="11"/>
      <c r="CG368" s="11"/>
      <c r="CI368" s="2"/>
      <c r="CK368" s="2"/>
      <c r="CM368" s="2"/>
      <c r="CO368" s="2"/>
      <c r="CQ368" s="2"/>
      <c r="CS368" s="2"/>
      <c r="CU368" s="2"/>
      <c r="CW368" s="2"/>
      <c r="CY368" s="2"/>
      <c r="DA368" s="2"/>
      <c r="DC368" s="2"/>
      <c r="DE368" s="2"/>
    </row>
    <row r="369" spans="2:109" x14ac:dyDescent="0.2">
      <c r="B369" s="2"/>
      <c r="C369" s="2"/>
      <c r="D369" s="57"/>
      <c r="E369" s="2"/>
      <c r="F369" s="2"/>
      <c r="G369" s="2"/>
      <c r="H369" s="2"/>
      <c r="I369" s="2"/>
      <c r="J369" s="2"/>
      <c r="K369" s="2"/>
      <c r="L369" s="2"/>
      <c r="M369" s="2"/>
      <c r="P369" s="2"/>
      <c r="R369" s="2"/>
      <c r="S369" s="2"/>
      <c r="U369" s="2"/>
      <c r="V369" s="2"/>
      <c r="X369" s="2"/>
      <c r="Y369" s="2"/>
      <c r="AA369" s="2"/>
      <c r="AB369" s="2"/>
      <c r="AD369" s="2"/>
      <c r="AE369" s="2"/>
      <c r="AG369" s="2"/>
      <c r="AH369" s="2"/>
      <c r="AJ369" s="2"/>
      <c r="AK369" s="2"/>
      <c r="AM369" s="2"/>
      <c r="AN369" s="2"/>
      <c r="AP369" s="2"/>
      <c r="AQ369" s="2"/>
      <c r="AS369" s="2"/>
      <c r="AU369" s="2"/>
      <c r="AW369" s="2"/>
      <c r="AY369" s="11"/>
      <c r="BA369" s="11"/>
      <c r="BC369" s="11"/>
      <c r="BE369" s="11"/>
      <c r="BG369" s="11"/>
      <c r="BI369" s="11"/>
      <c r="BK369" s="11"/>
      <c r="BM369" s="11"/>
      <c r="BO369" s="11"/>
      <c r="BQ369" s="11"/>
      <c r="BS369" s="11"/>
      <c r="BU369" s="11"/>
      <c r="BW369" s="11"/>
      <c r="BY369" s="11"/>
      <c r="CA369" s="11"/>
      <c r="CC369" s="11"/>
      <c r="CE369" s="11"/>
      <c r="CG369" s="11"/>
      <c r="CI369" s="2"/>
      <c r="CK369" s="2"/>
      <c r="CM369" s="2"/>
      <c r="CO369" s="2"/>
      <c r="CQ369" s="2"/>
      <c r="CS369" s="2"/>
      <c r="CU369" s="2"/>
      <c r="CW369" s="2"/>
      <c r="CY369" s="2"/>
      <c r="DA369" s="2"/>
      <c r="DC369" s="2"/>
      <c r="DE369" s="2"/>
    </row>
    <row r="370" spans="2:109" x14ac:dyDescent="0.2">
      <c r="B370" s="2"/>
      <c r="C370" s="2"/>
      <c r="D370" s="57"/>
      <c r="E370" s="2"/>
      <c r="F370" s="2"/>
      <c r="G370" s="2"/>
      <c r="H370" s="2"/>
      <c r="I370" s="2"/>
      <c r="J370" s="2"/>
      <c r="K370" s="2"/>
      <c r="L370" s="2"/>
      <c r="M370" s="2"/>
      <c r="P370" s="2"/>
      <c r="R370" s="2"/>
      <c r="S370" s="2"/>
      <c r="U370" s="2"/>
      <c r="V370" s="2"/>
      <c r="X370" s="2"/>
      <c r="Y370" s="2"/>
      <c r="AA370" s="2"/>
      <c r="AB370" s="2"/>
      <c r="AD370" s="2"/>
      <c r="AE370" s="2"/>
      <c r="AG370" s="2"/>
      <c r="AH370" s="2"/>
      <c r="AJ370" s="2"/>
      <c r="AK370" s="2"/>
      <c r="AM370" s="2"/>
      <c r="AN370" s="2"/>
      <c r="AP370" s="2"/>
      <c r="AQ370" s="2"/>
      <c r="AS370" s="2"/>
      <c r="AU370" s="2"/>
      <c r="AW370" s="2"/>
      <c r="AY370" s="11"/>
      <c r="BA370" s="11"/>
      <c r="BC370" s="11"/>
      <c r="BE370" s="11"/>
      <c r="BG370" s="11"/>
      <c r="BI370" s="11"/>
      <c r="BK370" s="11"/>
      <c r="BM370" s="11"/>
      <c r="BO370" s="11"/>
      <c r="BQ370" s="11"/>
      <c r="BS370" s="11"/>
      <c r="BU370" s="11"/>
      <c r="BW370" s="11"/>
      <c r="BY370" s="11"/>
      <c r="CA370" s="11"/>
      <c r="CC370" s="11"/>
      <c r="CE370" s="11"/>
      <c r="CG370" s="11"/>
      <c r="CI370" s="2"/>
      <c r="CK370" s="2"/>
      <c r="CM370" s="2"/>
      <c r="CO370" s="2"/>
      <c r="CQ370" s="2"/>
      <c r="CS370" s="2"/>
      <c r="CU370" s="2"/>
      <c r="CW370" s="2"/>
      <c r="CY370" s="2"/>
      <c r="DA370" s="2"/>
      <c r="DC370" s="2"/>
      <c r="DE370" s="2"/>
    </row>
    <row r="371" spans="2:109" x14ac:dyDescent="0.2">
      <c r="B371" s="2"/>
      <c r="C371" s="2"/>
      <c r="D371" s="57"/>
      <c r="E371" s="2"/>
      <c r="F371" s="2"/>
      <c r="G371" s="2"/>
      <c r="H371" s="2"/>
      <c r="I371" s="2"/>
      <c r="J371" s="2"/>
      <c r="K371" s="2"/>
      <c r="L371" s="2"/>
      <c r="M371" s="2"/>
      <c r="P371" s="2"/>
      <c r="R371" s="2"/>
      <c r="S371" s="2"/>
      <c r="U371" s="2"/>
      <c r="V371" s="2"/>
      <c r="X371" s="2"/>
      <c r="Y371" s="2"/>
      <c r="AA371" s="2"/>
      <c r="AB371" s="2"/>
      <c r="AD371" s="2"/>
      <c r="AE371" s="2"/>
      <c r="AG371" s="2"/>
      <c r="AH371" s="2"/>
      <c r="AJ371" s="2"/>
      <c r="AK371" s="2"/>
      <c r="AM371" s="2"/>
      <c r="AN371" s="2"/>
      <c r="AP371" s="2"/>
      <c r="AQ371" s="2"/>
      <c r="AS371" s="2"/>
      <c r="AU371" s="2"/>
      <c r="AW371" s="2"/>
      <c r="AY371" s="11"/>
      <c r="BA371" s="11"/>
      <c r="BC371" s="11"/>
      <c r="BE371" s="11"/>
      <c r="BG371" s="11"/>
      <c r="BI371" s="11"/>
      <c r="BK371" s="11"/>
      <c r="BM371" s="11"/>
      <c r="BO371" s="11"/>
      <c r="BQ371" s="11"/>
      <c r="BS371" s="11"/>
      <c r="BU371" s="11"/>
      <c r="BW371" s="11"/>
      <c r="BY371" s="11"/>
      <c r="CA371" s="11"/>
      <c r="CC371" s="11"/>
      <c r="CE371" s="11"/>
      <c r="CG371" s="11"/>
      <c r="CI371" s="2"/>
      <c r="CK371" s="2"/>
      <c r="CM371" s="2"/>
      <c r="CO371" s="2"/>
      <c r="CQ371" s="2"/>
      <c r="CS371" s="2"/>
      <c r="CU371" s="2"/>
      <c r="CW371" s="2"/>
      <c r="CY371" s="2"/>
      <c r="DA371" s="2"/>
      <c r="DC371" s="2"/>
      <c r="DE371" s="2"/>
    </row>
    <row r="372" spans="2:109" x14ac:dyDescent="0.2">
      <c r="B372" s="2"/>
      <c r="C372" s="2"/>
      <c r="D372" s="57"/>
      <c r="E372" s="2"/>
      <c r="F372" s="2"/>
      <c r="G372" s="2"/>
      <c r="H372" s="2"/>
      <c r="I372" s="2"/>
      <c r="J372" s="2"/>
      <c r="K372" s="2"/>
      <c r="L372" s="2"/>
      <c r="M372" s="2"/>
      <c r="P372" s="2"/>
      <c r="R372" s="2"/>
      <c r="S372" s="2"/>
      <c r="U372" s="2"/>
      <c r="V372" s="2"/>
      <c r="X372" s="2"/>
      <c r="Y372" s="2"/>
      <c r="AA372" s="2"/>
      <c r="AB372" s="2"/>
      <c r="AD372" s="2"/>
      <c r="AE372" s="2"/>
      <c r="AG372" s="2"/>
      <c r="AH372" s="2"/>
      <c r="AJ372" s="2"/>
      <c r="AK372" s="2"/>
      <c r="AM372" s="2"/>
      <c r="AN372" s="2"/>
      <c r="AP372" s="2"/>
      <c r="AQ372" s="2"/>
      <c r="AS372" s="2"/>
      <c r="AU372" s="2"/>
      <c r="AW372" s="2"/>
      <c r="AY372" s="11"/>
      <c r="BA372" s="11"/>
      <c r="BC372" s="11"/>
      <c r="BE372" s="11"/>
      <c r="BG372" s="11"/>
      <c r="BI372" s="11"/>
      <c r="BK372" s="11"/>
      <c r="BM372" s="11"/>
      <c r="BO372" s="11"/>
      <c r="BQ372" s="11"/>
      <c r="BS372" s="11"/>
      <c r="BU372" s="11"/>
      <c r="BW372" s="11"/>
      <c r="BY372" s="11"/>
      <c r="CA372" s="11"/>
      <c r="CC372" s="11"/>
      <c r="CE372" s="11"/>
      <c r="CG372" s="11"/>
      <c r="CI372" s="2"/>
      <c r="CK372" s="2"/>
      <c r="CM372" s="2"/>
      <c r="CO372" s="2"/>
      <c r="CQ372" s="2"/>
      <c r="CS372" s="2"/>
      <c r="CU372" s="2"/>
      <c r="CW372" s="2"/>
      <c r="CY372" s="2"/>
      <c r="DA372" s="2"/>
      <c r="DC372" s="2"/>
      <c r="DE372" s="2"/>
    </row>
    <row r="373" spans="2:109" x14ac:dyDescent="0.2">
      <c r="B373" s="2"/>
      <c r="C373" s="2"/>
      <c r="D373" s="57"/>
      <c r="E373" s="2"/>
      <c r="F373" s="2"/>
      <c r="G373" s="2"/>
      <c r="H373" s="2"/>
      <c r="I373" s="2"/>
      <c r="J373" s="2"/>
      <c r="K373" s="2"/>
      <c r="L373" s="2"/>
      <c r="M373" s="2"/>
      <c r="P373" s="2"/>
      <c r="R373" s="2"/>
      <c r="S373" s="2"/>
      <c r="U373" s="2"/>
      <c r="V373" s="2"/>
      <c r="X373" s="2"/>
      <c r="Y373" s="2"/>
      <c r="AA373" s="2"/>
      <c r="AB373" s="2"/>
      <c r="AD373" s="2"/>
      <c r="AE373" s="2"/>
      <c r="AG373" s="2"/>
      <c r="AH373" s="2"/>
      <c r="AJ373" s="2"/>
      <c r="AK373" s="2"/>
      <c r="AM373" s="2"/>
      <c r="AN373" s="2"/>
      <c r="AP373" s="2"/>
      <c r="AQ373" s="2"/>
      <c r="AS373" s="2"/>
      <c r="AU373" s="2"/>
      <c r="AW373" s="2"/>
      <c r="AY373" s="11"/>
      <c r="BA373" s="11"/>
      <c r="BC373" s="11"/>
      <c r="BE373" s="11"/>
      <c r="BG373" s="11"/>
      <c r="BI373" s="11"/>
      <c r="BK373" s="11"/>
      <c r="BM373" s="11"/>
      <c r="BO373" s="11"/>
      <c r="BQ373" s="11"/>
      <c r="BS373" s="11"/>
      <c r="BU373" s="11"/>
      <c r="BW373" s="11"/>
      <c r="BY373" s="11"/>
      <c r="CA373" s="11"/>
      <c r="CC373" s="11"/>
      <c r="CE373" s="11"/>
      <c r="CG373" s="11"/>
      <c r="CI373" s="2"/>
      <c r="CK373" s="2"/>
      <c r="CM373" s="2"/>
      <c r="CO373" s="2"/>
      <c r="CQ373" s="2"/>
      <c r="CS373" s="2"/>
      <c r="CU373" s="2"/>
      <c r="CW373" s="2"/>
      <c r="CY373" s="2"/>
      <c r="DA373" s="2"/>
      <c r="DC373" s="2"/>
      <c r="DE373" s="2"/>
    </row>
    <row r="374" spans="2:109" x14ac:dyDescent="0.2">
      <c r="B374" s="2"/>
      <c r="C374" s="2"/>
      <c r="D374" s="57"/>
      <c r="E374" s="2"/>
      <c r="F374" s="2"/>
      <c r="G374" s="2"/>
      <c r="H374" s="2"/>
      <c r="I374" s="2"/>
      <c r="J374" s="2"/>
      <c r="K374" s="2"/>
      <c r="L374" s="2"/>
      <c r="M374" s="2"/>
      <c r="P374" s="2"/>
      <c r="R374" s="2"/>
      <c r="S374" s="2"/>
      <c r="U374" s="2"/>
      <c r="V374" s="2"/>
      <c r="X374" s="2"/>
      <c r="Y374" s="2"/>
      <c r="AA374" s="2"/>
      <c r="AB374" s="2"/>
      <c r="AD374" s="2"/>
      <c r="AE374" s="2"/>
      <c r="AG374" s="2"/>
      <c r="AH374" s="2"/>
      <c r="AJ374" s="2"/>
      <c r="AK374" s="2"/>
      <c r="AM374" s="2"/>
      <c r="AN374" s="2"/>
      <c r="AP374" s="2"/>
      <c r="AQ374" s="2"/>
      <c r="AS374" s="2"/>
      <c r="AU374" s="2"/>
      <c r="AW374" s="2"/>
      <c r="AY374" s="11"/>
      <c r="BA374" s="11"/>
      <c r="BC374" s="11"/>
      <c r="BE374" s="11"/>
      <c r="BG374" s="11"/>
      <c r="BI374" s="11"/>
      <c r="BK374" s="11"/>
      <c r="BM374" s="11"/>
      <c r="BO374" s="11"/>
      <c r="BQ374" s="11"/>
      <c r="BS374" s="11"/>
      <c r="BU374" s="11"/>
      <c r="BW374" s="11"/>
      <c r="BY374" s="11"/>
      <c r="CA374" s="11"/>
      <c r="CC374" s="11"/>
      <c r="CE374" s="11"/>
      <c r="CG374" s="11"/>
      <c r="CI374" s="2"/>
      <c r="CK374" s="2"/>
      <c r="CM374" s="2"/>
      <c r="CO374" s="2"/>
      <c r="CQ374" s="2"/>
      <c r="CS374" s="2"/>
      <c r="CU374" s="2"/>
      <c r="CW374" s="2"/>
      <c r="CY374" s="2"/>
      <c r="DA374" s="2"/>
      <c r="DC374" s="2"/>
      <c r="DE374" s="2"/>
    </row>
    <row r="375" spans="2:109" x14ac:dyDescent="0.2">
      <c r="B375" s="2"/>
      <c r="C375" s="2"/>
      <c r="D375" s="57"/>
      <c r="E375" s="2"/>
      <c r="F375" s="2"/>
      <c r="G375" s="2"/>
      <c r="H375" s="2"/>
      <c r="I375" s="2"/>
      <c r="J375" s="2"/>
      <c r="K375" s="2"/>
      <c r="L375" s="2"/>
      <c r="M375" s="2"/>
      <c r="P375" s="2"/>
      <c r="R375" s="2"/>
      <c r="S375" s="2"/>
      <c r="U375" s="2"/>
      <c r="V375" s="2"/>
      <c r="X375" s="2"/>
      <c r="Y375" s="2"/>
      <c r="AA375" s="2"/>
      <c r="AB375" s="2"/>
      <c r="AD375" s="2"/>
      <c r="AE375" s="2"/>
      <c r="AG375" s="2"/>
      <c r="AH375" s="2"/>
      <c r="AJ375" s="2"/>
      <c r="AK375" s="2"/>
      <c r="AM375" s="2"/>
      <c r="AN375" s="2"/>
      <c r="AP375" s="2"/>
      <c r="AQ375" s="2"/>
      <c r="AS375" s="2"/>
      <c r="AU375" s="2"/>
      <c r="AW375" s="2"/>
      <c r="AY375" s="11"/>
      <c r="BA375" s="11"/>
      <c r="BC375" s="11"/>
      <c r="BE375" s="11"/>
      <c r="BG375" s="11"/>
      <c r="BI375" s="11"/>
      <c r="BK375" s="11"/>
      <c r="BM375" s="11"/>
      <c r="BO375" s="11"/>
      <c r="BQ375" s="11"/>
      <c r="BS375" s="11"/>
      <c r="BU375" s="11"/>
      <c r="BW375" s="11"/>
      <c r="BY375" s="11"/>
      <c r="CA375" s="11"/>
      <c r="CC375" s="11"/>
      <c r="CE375" s="11"/>
      <c r="CG375" s="11"/>
      <c r="CI375" s="2"/>
      <c r="CK375" s="2"/>
      <c r="CM375" s="2"/>
      <c r="CO375" s="2"/>
      <c r="CQ375" s="2"/>
      <c r="CS375" s="2"/>
      <c r="CU375" s="2"/>
      <c r="CW375" s="2"/>
      <c r="CY375" s="2"/>
      <c r="DA375" s="2"/>
      <c r="DC375" s="2"/>
      <c r="DE375" s="2"/>
    </row>
    <row r="376" spans="2:109" x14ac:dyDescent="0.2">
      <c r="B376" s="2"/>
      <c r="C376" s="2"/>
      <c r="D376" s="57"/>
      <c r="E376" s="2"/>
      <c r="F376" s="2"/>
      <c r="G376" s="2"/>
      <c r="H376" s="2"/>
      <c r="I376" s="2"/>
      <c r="J376" s="2"/>
      <c r="K376" s="2"/>
      <c r="L376" s="2"/>
      <c r="M376" s="2"/>
      <c r="P376" s="2"/>
      <c r="R376" s="2"/>
      <c r="S376" s="2"/>
      <c r="U376" s="2"/>
      <c r="V376" s="2"/>
      <c r="X376" s="2"/>
      <c r="Y376" s="2"/>
      <c r="AA376" s="2"/>
      <c r="AB376" s="2"/>
      <c r="AD376" s="2"/>
      <c r="AE376" s="2"/>
      <c r="AG376" s="2"/>
      <c r="AH376" s="2"/>
      <c r="AJ376" s="2"/>
      <c r="AK376" s="2"/>
      <c r="AM376" s="2"/>
      <c r="AN376" s="2"/>
      <c r="AP376" s="2"/>
      <c r="AQ376" s="2"/>
      <c r="AS376" s="2"/>
      <c r="AU376" s="2"/>
      <c r="AW376" s="2"/>
      <c r="AY376" s="11"/>
      <c r="BA376" s="11"/>
      <c r="BC376" s="11"/>
      <c r="BE376" s="11"/>
      <c r="BG376" s="11"/>
      <c r="BI376" s="11"/>
      <c r="BK376" s="11"/>
      <c r="BM376" s="11"/>
      <c r="BO376" s="11"/>
      <c r="BQ376" s="11"/>
      <c r="BS376" s="11"/>
      <c r="BU376" s="11"/>
      <c r="BW376" s="11"/>
      <c r="BY376" s="11"/>
      <c r="CA376" s="11"/>
      <c r="CC376" s="11"/>
      <c r="CE376" s="11"/>
      <c r="CG376" s="11"/>
      <c r="CI376" s="2"/>
      <c r="CK376" s="2"/>
      <c r="CM376" s="2"/>
      <c r="CO376" s="2"/>
      <c r="CQ376" s="2"/>
      <c r="CS376" s="2"/>
      <c r="CU376" s="2"/>
      <c r="CW376" s="2"/>
      <c r="CY376" s="2"/>
      <c r="DA376" s="2"/>
      <c r="DC376" s="2"/>
      <c r="DE376" s="2"/>
    </row>
    <row r="377" spans="2:109" x14ac:dyDescent="0.2">
      <c r="B377" s="2"/>
      <c r="C377" s="2"/>
      <c r="D377" s="57"/>
      <c r="E377" s="2"/>
      <c r="F377" s="2"/>
      <c r="G377" s="2"/>
      <c r="H377" s="2"/>
      <c r="I377" s="2"/>
      <c r="J377" s="2"/>
      <c r="K377" s="2"/>
      <c r="L377" s="2"/>
      <c r="M377" s="2"/>
      <c r="P377" s="2"/>
      <c r="R377" s="2"/>
      <c r="S377" s="2"/>
      <c r="U377" s="2"/>
      <c r="V377" s="2"/>
      <c r="X377" s="2"/>
      <c r="Y377" s="2"/>
      <c r="AA377" s="2"/>
      <c r="AB377" s="2"/>
      <c r="AD377" s="2"/>
      <c r="AE377" s="2"/>
      <c r="AG377" s="2"/>
      <c r="AH377" s="2"/>
      <c r="AJ377" s="2"/>
      <c r="AK377" s="2"/>
      <c r="AM377" s="2"/>
      <c r="AN377" s="2"/>
      <c r="AP377" s="2"/>
      <c r="AQ377" s="2"/>
      <c r="AS377" s="2"/>
      <c r="AU377" s="2"/>
      <c r="AW377" s="2"/>
      <c r="AY377" s="11"/>
      <c r="BA377" s="11"/>
      <c r="BC377" s="11"/>
      <c r="BE377" s="11"/>
      <c r="BG377" s="11"/>
      <c r="BI377" s="11"/>
      <c r="BK377" s="11"/>
      <c r="BM377" s="11"/>
      <c r="BO377" s="11"/>
      <c r="BQ377" s="11"/>
      <c r="BS377" s="11"/>
      <c r="BU377" s="11"/>
      <c r="BW377" s="11"/>
      <c r="BY377" s="11"/>
      <c r="CA377" s="11"/>
      <c r="CC377" s="11"/>
      <c r="CE377" s="11"/>
      <c r="CG377" s="11"/>
      <c r="CI377" s="2"/>
      <c r="CK377" s="2"/>
      <c r="CM377" s="2"/>
      <c r="CO377" s="2"/>
      <c r="CQ377" s="2"/>
      <c r="CS377" s="2"/>
      <c r="CU377" s="2"/>
      <c r="CW377" s="2"/>
      <c r="CY377" s="2"/>
      <c r="DA377" s="2"/>
      <c r="DC377" s="2"/>
      <c r="DE377" s="2"/>
    </row>
    <row r="378" spans="2:109" x14ac:dyDescent="0.2">
      <c r="B378" s="2"/>
      <c r="C378" s="2"/>
      <c r="D378" s="57"/>
      <c r="E378" s="2"/>
      <c r="F378" s="2"/>
      <c r="G378" s="2"/>
      <c r="H378" s="2"/>
      <c r="I378" s="2"/>
      <c r="J378" s="2"/>
      <c r="K378" s="2"/>
      <c r="L378" s="2"/>
      <c r="M378" s="2"/>
      <c r="P378" s="2"/>
      <c r="R378" s="2"/>
      <c r="S378" s="2"/>
      <c r="U378" s="2"/>
      <c r="V378" s="2"/>
      <c r="X378" s="2"/>
      <c r="Y378" s="2"/>
      <c r="AA378" s="2"/>
      <c r="AB378" s="2"/>
      <c r="AD378" s="2"/>
      <c r="AE378" s="2"/>
      <c r="AG378" s="2"/>
      <c r="AH378" s="2"/>
      <c r="AJ378" s="2"/>
      <c r="AK378" s="2"/>
      <c r="AM378" s="2"/>
      <c r="AN378" s="2"/>
      <c r="AP378" s="2"/>
      <c r="AQ378" s="2"/>
      <c r="AS378" s="2"/>
      <c r="AU378" s="2"/>
      <c r="AW378" s="2"/>
      <c r="AY378" s="11"/>
      <c r="BA378" s="11"/>
      <c r="BC378" s="11"/>
      <c r="BE378" s="11"/>
      <c r="BG378" s="11"/>
      <c r="BI378" s="11"/>
      <c r="BK378" s="11"/>
      <c r="BM378" s="11"/>
      <c r="BO378" s="11"/>
      <c r="BQ378" s="11"/>
      <c r="BS378" s="11"/>
      <c r="BU378" s="11"/>
      <c r="BW378" s="11"/>
      <c r="BY378" s="11"/>
      <c r="CA378" s="11"/>
      <c r="CC378" s="11"/>
      <c r="CE378" s="11"/>
      <c r="CG378" s="11"/>
      <c r="CI378" s="2"/>
      <c r="CK378" s="2"/>
      <c r="CM378" s="2"/>
      <c r="CO378" s="2"/>
      <c r="CQ378" s="2"/>
      <c r="CS378" s="2"/>
      <c r="CU378" s="2"/>
      <c r="CW378" s="2"/>
      <c r="CY378" s="2"/>
      <c r="DA378" s="2"/>
      <c r="DC378" s="2"/>
      <c r="DE378" s="2"/>
    </row>
    <row r="379" spans="2:109" x14ac:dyDescent="0.2">
      <c r="B379" s="2"/>
      <c r="C379" s="2"/>
      <c r="D379" s="57"/>
      <c r="E379" s="2"/>
      <c r="F379" s="2"/>
      <c r="G379" s="2"/>
      <c r="H379" s="2"/>
      <c r="I379" s="2"/>
      <c r="J379" s="2"/>
      <c r="K379" s="2"/>
      <c r="L379" s="2"/>
      <c r="M379" s="2"/>
      <c r="P379" s="2"/>
      <c r="R379" s="2"/>
      <c r="S379" s="2"/>
      <c r="U379" s="2"/>
      <c r="V379" s="2"/>
      <c r="X379" s="2"/>
      <c r="Y379" s="2"/>
      <c r="AA379" s="2"/>
      <c r="AB379" s="2"/>
      <c r="AD379" s="2"/>
      <c r="AE379" s="2"/>
      <c r="AG379" s="2"/>
      <c r="AH379" s="2"/>
      <c r="AJ379" s="2"/>
      <c r="AK379" s="2"/>
      <c r="AM379" s="2"/>
      <c r="AN379" s="2"/>
      <c r="AP379" s="2"/>
      <c r="AQ379" s="2"/>
      <c r="AS379" s="2"/>
      <c r="AU379" s="2"/>
      <c r="AW379" s="2"/>
      <c r="AY379" s="11"/>
      <c r="BA379" s="11"/>
      <c r="BC379" s="11"/>
      <c r="BE379" s="11"/>
      <c r="BG379" s="11"/>
      <c r="BI379" s="11"/>
      <c r="BK379" s="11"/>
      <c r="BM379" s="11"/>
      <c r="BO379" s="11"/>
      <c r="BQ379" s="11"/>
      <c r="BS379" s="11"/>
      <c r="BU379" s="11"/>
      <c r="BW379" s="11"/>
      <c r="BY379" s="11"/>
      <c r="CA379" s="11"/>
      <c r="CC379" s="11"/>
      <c r="CE379" s="11"/>
      <c r="CG379" s="11"/>
      <c r="CI379" s="2"/>
      <c r="CK379" s="2"/>
      <c r="CM379" s="2"/>
      <c r="CO379" s="2"/>
      <c r="CQ379" s="2"/>
      <c r="CS379" s="2"/>
      <c r="CU379" s="2"/>
      <c r="CW379" s="2"/>
      <c r="CY379" s="2"/>
      <c r="DA379" s="2"/>
      <c r="DC379" s="2"/>
      <c r="DE379" s="2"/>
    </row>
    <row r="380" spans="2:109" x14ac:dyDescent="0.2">
      <c r="B380" s="2"/>
      <c r="C380" s="2"/>
      <c r="D380" s="57"/>
      <c r="E380" s="2"/>
      <c r="F380" s="2"/>
      <c r="G380" s="2"/>
      <c r="H380" s="2"/>
      <c r="I380" s="2"/>
      <c r="J380" s="2"/>
      <c r="K380" s="2"/>
      <c r="L380" s="2"/>
      <c r="M380" s="2"/>
      <c r="P380" s="2"/>
      <c r="R380" s="2"/>
      <c r="S380" s="2"/>
      <c r="U380" s="2"/>
      <c r="V380" s="2"/>
      <c r="X380" s="2"/>
      <c r="Y380" s="2"/>
      <c r="AA380" s="2"/>
      <c r="AB380" s="2"/>
      <c r="AD380" s="2"/>
      <c r="AE380" s="2"/>
      <c r="AG380" s="2"/>
      <c r="AH380" s="2"/>
      <c r="AJ380" s="2"/>
      <c r="AK380" s="2"/>
      <c r="AM380" s="2"/>
      <c r="AN380" s="2"/>
      <c r="AP380" s="2"/>
      <c r="AQ380" s="2"/>
      <c r="AS380" s="2"/>
      <c r="AU380" s="2"/>
      <c r="AW380" s="2"/>
      <c r="AY380" s="11"/>
      <c r="BA380" s="11"/>
      <c r="BC380" s="11"/>
      <c r="BE380" s="11"/>
      <c r="BG380" s="11"/>
      <c r="BI380" s="11"/>
      <c r="BK380" s="11"/>
      <c r="BM380" s="11"/>
      <c r="BO380" s="11"/>
      <c r="BQ380" s="11"/>
      <c r="BS380" s="11"/>
      <c r="BU380" s="11"/>
      <c r="BW380" s="11"/>
      <c r="BY380" s="11"/>
      <c r="CA380" s="11"/>
      <c r="CC380" s="11"/>
      <c r="CE380" s="11"/>
      <c r="CG380" s="11"/>
      <c r="CI380" s="2"/>
      <c r="CK380" s="2"/>
      <c r="CM380" s="2"/>
      <c r="CO380" s="2"/>
      <c r="CQ380" s="2"/>
      <c r="CS380" s="2"/>
      <c r="CU380" s="2"/>
      <c r="CW380" s="2"/>
      <c r="CY380" s="2"/>
      <c r="DA380" s="2"/>
      <c r="DC380" s="2"/>
      <c r="DE380" s="2"/>
    </row>
    <row r="381" spans="2:109" x14ac:dyDescent="0.2">
      <c r="B381" s="2"/>
      <c r="C381" s="2"/>
      <c r="D381" s="57"/>
      <c r="E381" s="2"/>
      <c r="F381" s="2"/>
      <c r="G381" s="2"/>
      <c r="H381" s="2"/>
      <c r="I381" s="2"/>
      <c r="J381" s="2"/>
      <c r="K381" s="2"/>
      <c r="L381" s="2"/>
      <c r="M381" s="2"/>
      <c r="P381" s="2"/>
      <c r="R381" s="2"/>
      <c r="S381" s="2"/>
      <c r="U381" s="2"/>
      <c r="V381" s="2"/>
      <c r="X381" s="2"/>
      <c r="Y381" s="2"/>
      <c r="AA381" s="2"/>
      <c r="AB381" s="2"/>
      <c r="AD381" s="2"/>
      <c r="AE381" s="2"/>
      <c r="AG381" s="2"/>
      <c r="AH381" s="2"/>
      <c r="AJ381" s="2"/>
      <c r="AK381" s="2"/>
      <c r="AM381" s="2"/>
      <c r="AN381" s="2"/>
      <c r="AP381" s="2"/>
      <c r="AQ381" s="2"/>
      <c r="AS381" s="2"/>
      <c r="AU381" s="2"/>
      <c r="AW381" s="2"/>
      <c r="AY381" s="11"/>
      <c r="BA381" s="11"/>
      <c r="BC381" s="11"/>
      <c r="BE381" s="11"/>
      <c r="BG381" s="11"/>
      <c r="BI381" s="11"/>
      <c r="BK381" s="11"/>
      <c r="BM381" s="11"/>
      <c r="BO381" s="11"/>
      <c r="BQ381" s="11"/>
      <c r="BS381" s="11"/>
      <c r="BU381" s="11"/>
      <c r="BW381" s="11"/>
      <c r="BY381" s="11"/>
      <c r="CA381" s="11"/>
      <c r="CC381" s="11"/>
      <c r="CE381" s="11"/>
      <c r="CG381" s="11"/>
      <c r="CI381" s="2"/>
      <c r="CK381" s="2"/>
      <c r="CM381" s="2"/>
      <c r="CO381" s="2"/>
      <c r="CQ381" s="2"/>
      <c r="CS381" s="2"/>
      <c r="CU381" s="2"/>
      <c r="CW381" s="2"/>
      <c r="CY381" s="2"/>
      <c r="DA381" s="2"/>
      <c r="DC381" s="2"/>
      <c r="DE381" s="2"/>
    </row>
    <row r="382" spans="2:109" x14ac:dyDescent="0.2">
      <c r="B382" s="2"/>
      <c r="C382" s="2"/>
      <c r="D382" s="57"/>
      <c r="E382" s="2"/>
      <c r="F382" s="2"/>
      <c r="G382" s="2"/>
      <c r="H382" s="2"/>
      <c r="I382" s="2"/>
      <c r="J382" s="2"/>
      <c r="K382" s="2"/>
      <c r="L382" s="2"/>
      <c r="M382" s="2"/>
      <c r="P382" s="2"/>
      <c r="R382" s="2"/>
      <c r="S382" s="2"/>
      <c r="U382" s="2"/>
      <c r="V382" s="2"/>
      <c r="X382" s="2"/>
      <c r="Y382" s="2"/>
      <c r="AA382" s="2"/>
      <c r="AB382" s="2"/>
      <c r="AD382" s="2"/>
      <c r="AE382" s="2"/>
      <c r="AG382" s="2"/>
      <c r="AH382" s="2"/>
      <c r="AJ382" s="2"/>
      <c r="AK382" s="2"/>
      <c r="AM382" s="2"/>
      <c r="AN382" s="2"/>
      <c r="AP382" s="2"/>
      <c r="AQ382" s="2"/>
      <c r="AS382" s="2"/>
      <c r="AU382" s="2"/>
      <c r="AW382" s="2"/>
      <c r="AY382" s="11"/>
      <c r="BA382" s="11"/>
      <c r="BC382" s="11"/>
      <c r="BE382" s="11"/>
      <c r="BG382" s="11"/>
      <c r="BI382" s="11"/>
      <c r="BK382" s="11"/>
      <c r="BM382" s="11"/>
      <c r="BO382" s="11"/>
      <c r="BQ382" s="11"/>
      <c r="BS382" s="11"/>
      <c r="BU382" s="11"/>
      <c r="BW382" s="11"/>
      <c r="BY382" s="11"/>
      <c r="CA382" s="11"/>
      <c r="CC382" s="11"/>
      <c r="CE382" s="11"/>
      <c r="CG382" s="11"/>
      <c r="CI382" s="2"/>
      <c r="CK382" s="2"/>
      <c r="CM382" s="2"/>
      <c r="CO382" s="2"/>
      <c r="CQ382" s="2"/>
      <c r="CS382" s="2"/>
      <c r="CU382" s="2"/>
      <c r="CW382" s="2"/>
      <c r="CY382" s="2"/>
      <c r="DA382" s="2"/>
      <c r="DC382" s="2"/>
      <c r="DE382" s="2"/>
    </row>
    <row r="383" spans="2:109" x14ac:dyDescent="0.2">
      <c r="B383" s="2"/>
      <c r="C383" s="2"/>
      <c r="D383" s="57"/>
      <c r="E383" s="2"/>
      <c r="F383" s="2"/>
      <c r="G383" s="2"/>
      <c r="H383" s="2"/>
      <c r="I383" s="2"/>
      <c r="J383" s="2"/>
      <c r="K383" s="2"/>
      <c r="L383" s="2"/>
      <c r="M383" s="2"/>
      <c r="P383" s="2"/>
      <c r="R383" s="2"/>
      <c r="S383" s="2"/>
      <c r="U383" s="2"/>
      <c r="V383" s="2"/>
      <c r="X383" s="2"/>
      <c r="Y383" s="2"/>
      <c r="AA383" s="2"/>
      <c r="AB383" s="2"/>
      <c r="AD383" s="2"/>
      <c r="AE383" s="2"/>
      <c r="AG383" s="2"/>
      <c r="AH383" s="2"/>
      <c r="AJ383" s="2"/>
      <c r="AK383" s="2"/>
      <c r="AM383" s="2"/>
      <c r="AN383" s="2"/>
      <c r="AP383" s="2"/>
      <c r="AQ383" s="2"/>
      <c r="AS383" s="2"/>
      <c r="AU383" s="2"/>
      <c r="AW383" s="2"/>
      <c r="AY383" s="11"/>
      <c r="BA383" s="11"/>
      <c r="BC383" s="11"/>
      <c r="BE383" s="11"/>
      <c r="BG383" s="11"/>
      <c r="BI383" s="11"/>
      <c r="BK383" s="11"/>
      <c r="BM383" s="11"/>
      <c r="BO383" s="11"/>
      <c r="BQ383" s="11"/>
      <c r="BS383" s="11"/>
      <c r="BU383" s="11"/>
      <c r="BW383" s="11"/>
      <c r="BY383" s="11"/>
      <c r="CA383" s="11"/>
      <c r="CC383" s="11"/>
      <c r="CE383" s="11"/>
      <c r="CG383" s="11"/>
      <c r="CI383" s="2"/>
      <c r="CK383" s="2"/>
      <c r="CM383" s="2"/>
      <c r="CO383" s="2"/>
      <c r="CQ383" s="2"/>
      <c r="CS383" s="2"/>
      <c r="CU383" s="2"/>
      <c r="CW383" s="2"/>
      <c r="CY383" s="2"/>
      <c r="DA383" s="2"/>
      <c r="DC383" s="2"/>
      <c r="DE383" s="2"/>
    </row>
    <row r="384" spans="2:109" x14ac:dyDescent="0.2">
      <c r="B384" s="2"/>
      <c r="C384" s="2"/>
      <c r="D384" s="57"/>
      <c r="E384" s="2"/>
      <c r="F384" s="2"/>
      <c r="G384" s="2"/>
      <c r="H384" s="2"/>
      <c r="I384" s="2"/>
      <c r="J384" s="2"/>
      <c r="K384" s="2"/>
      <c r="L384" s="2"/>
      <c r="M384" s="2"/>
      <c r="P384" s="2"/>
      <c r="R384" s="2"/>
      <c r="S384" s="2"/>
      <c r="U384" s="2"/>
      <c r="V384" s="2"/>
      <c r="X384" s="2"/>
      <c r="Y384" s="2"/>
      <c r="AA384" s="2"/>
      <c r="AB384" s="2"/>
      <c r="AD384" s="2"/>
      <c r="AE384" s="2"/>
      <c r="AG384" s="2"/>
      <c r="AH384" s="2"/>
      <c r="AJ384" s="2"/>
      <c r="AK384" s="2"/>
      <c r="AM384" s="2"/>
      <c r="AN384" s="2"/>
      <c r="AP384" s="2"/>
      <c r="AQ384" s="2"/>
      <c r="AS384" s="2"/>
      <c r="AU384" s="2"/>
      <c r="AW384" s="2"/>
      <c r="AY384" s="11"/>
      <c r="BA384" s="11"/>
      <c r="BC384" s="11"/>
      <c r="BE384" s="11"/>
      <c r="BG384" s="11"/>
      <c r="BI384" s="11"/>
      <c r="BK384" s="11"/>
      <c r="BM384" s="11"/>
      <c r="BO384" s="11"/>
      <c r="BQ384" s="11"/>
      <c r="BS384" s="11"/>
      <c r="BU384" s="11"/>
      <c r="BW384" s="11"/>
      <c r="BY384" s="11"/>
      <c r="CA384" s="11"/>
      <c r="CC384" s="11"/>
      <c r="CE384" s="11"/>
      <c r="CG384" s="11"/>
      <c r="CI384" s="2"/>
      <c r="CK384" s="2"/>
      <c r="CM384" s="2"/>
      <c r="CO384" s="2"/>
      <c r="CQ384" s="2"/>
      <c r="CS384" s="2"/>
      <c r="CU384" s="2"/>
      <c r="CW384" s="2"/>
      <c r="CY384" s="2"/>
      <c r="DA384" s="2"/>
      <c r="DC384" s="2"/>
      <c r="DE384" s="2"/>
    </row>
    <row r="385" spans="2:109" x14ac:dyDescent="0.2">
      <c r="B385" s="2"/>
      <c r="C385" s="2"/>
      <c r="D385" s="57"/>
      <c r="E385" s="2"/>
      <c r="F385" s="2"/>
      <c r="G385" s="2"/>
      <c r="H385" s="2"/>
      <c r="I385" s="2"/>
      <c r="J385" s="2"/>
      <c r="K385" s="2"/>
      <c r="L385" s="2"/>
      <c r="M385" s="2"/>
      <c r="P385" s="2"/>
      <c r="R385" s="2"/>
      <c r="S385" s="2"/>
      <c r="U385" s="2"/>
      <c r="V385" s="2"/>
      <c r="X385" s="2"/>
      <c r="Y385" s="2"/>
      <c r="AA385" s="2"/>
      <c r="AB385" s="2"/>
      <c r="AD385" s="2"/>
      <c r="AE385" s="2"/>
      <c r="AG385" s="2"/>
      <c r="AH385" s="2"/>
      <c r="AJ385" s="2"/>
      <c r="AK385" s="2"/>
      <c r="AM385" s="2"/>
      <c r="AN385" s="2"/>
      <c r="AP385" s="2"/>
      <c r="AQ385" s="2"/>
      <c r="AS385" s="2"/>
      <c r="AU385" s="2"/>
      <c r="AW385" s="2"/>
      <c r="AY385" s="11"/>
      <c r="BA385" s="11"/>
      <c r="BC385" s="11"/>
      <c r="BE385" s="11"/>
      <c r="BG385" s="11"/>
      <c r="BI385" s="11"/>
      <c r="BK385" s="11"/>
      <c r="BM385" s="11"/>
      <c r="BO385" s="11"/>
      <c r="BQ385" s="11"/>
      <c r="BS385" s="11"/>
      <c r="BU385" s="11"/>
      <c r="BW385" s="11"/>
      <c r="BY385" s="11"/>
      <c r="CA385" s="11"/>
      <c r="CC385" s="11"/>
      <c r="CE385" s="11"/>
      <c r="CG385" s="11"/>
      <c r="CI385" s="2"/>
      <c r="CK385" s="2"/>
      <c r="CM385" s="2"/>
      <c r="CO385" s="2"/>
      <c r="CQ385" s="2"/>
      <c r="CS385" s="2"/>
      <c r="CU385" s="2"/>
      <c r="CW385" s="2"/>
      <c r="CY385" s="2"/>
      <c r="DA385" s="2"/>
      <c r="DC385" s="2"/>
      <c r="DE385" s="2"/>
    </row>
    <row r="386" spans="2:109" x14ac:dyDescent="0.2">
      <c r="B386" s="2"/>
      <c r="C386" s="2"/>
      <c r="D386" s="57"/>
      <c r="E386" s="2"/>
      <c r="F386" s="2"/>
      <c r="G386" s="2"/>
      <c r="H386" s="2"/>
      <c r="I386" s="2"/>
      <c r="J386" s="2"/>
      <c r="K386" s="2"/>
      <c r="L386" s="2"/>
      <c r="M386" s="2"/>
      <c r="P386" s="2"/>
      <c r="R386" s="2"/>
      <c r="S386" s="2"/>
      <c r="U386" s="2"/>
      <c r="V386" s="2"/>
      <c r="X386" s="2"/>
      <c r="Y386" s="2"/>
      <c r="AA386" s="2"/>
      <c r="AB386" s="2"/>
      <c r="AD386" s="2"/>
      <c r="AE386" s="2"/>
      <c r="AG386" s="2"/>
      <c r="AH386" s="2"/>
      <c r="AJ386" s="2"/>
      <c r="AK386" s="2"/>
      <c r="AM386" s="2"/>
      <c r="AN386" s="2"/>
      <c r="AP386" s="2"/>
      <c r="AQ386" s="2"/>
      <c r="AS386" s="2"/>
      <c r="AU386" s="2"/>
      <c r="AW386" s="2"/>
      <c r="AY386" s="11"/>
      <c r="BA386" s="11"/>
      <c r="BC386" s="11"/>
      <c r="BE386" s="11"/>
      <c r="BG386" s="11"/>
      <c r="BI386" s="11"/>
      <c r="BK386" s="11"/>
      <c r="BM386" s="11"/>
      <c r="BO386" s="11"/>
      <c r="BQ386" s="11"/>
      <c r="BS386" s="11"/>
      <c r="BU386" s="11"/>
      <c r="BW386" s="11"/>
      <c r="BY386" s="11"/>
      <c r="CA386" s="11"/>
      <c r="CC386" s="11"/>
      <c r="CE386" s="11"/>
      <c r="CG386" s="11"/>
      <c r="CI386" s="2"/>
      <c r="CK386" s="2"/>
      <c r="CM386" s="2"/>
      <c r="CO386" s="2"/>
      <c r="CQ386" s="2"/>
      <c r="CS386" s="2"/>
      <c r="CU386" s="2"/>
      <c r="CW386" s="2"/>
      <c r="CY386" s="2"/>
      <c r="DA386" s="2"/>
      <c r="DC386" s="2"/>
      <c r="DE386" s="2"/>
    </row>
    <row r="387" spans="2:109" x14ac:dyDescent="0.2">
      <c r="B387" s="2"/>
      <c r="C387" s="2"/>
      <c r="D387" s="57"/>
      <c r="E387" s="2"/>
      <c r="F387" s="2"/>
      <c r="G387" s="2"/>
      <c r="H387" s="2"/>
      <c r="I387" s="2"/>
      <c r="J387" s="2"/>
      <c r="K387" s="2"/>
      <c r="L387" s="2"/>
      <c r="M387" s="2"/>
      <c r="P387" s="2"/>
      <c r="R387" s="2"/>
      <c r="S387" s="2"/>
      <c r="U387" s="2"/>
      <c r="V387" s="2"/>
      <c r="X387" s="2"/>
      <c r="Y387" s="2"/>
      <c r="AA387" s="2"/>
      <c r="AB387" s="2"/>
      <c r="AD387" s="2"/>
      <c r="AE387" s="2"/>
      <c r="AG387" s="2"/>
      <c r="AH387" s="2"/>
      <c r="AJ387" s="2"/>
      <c r="AK387" s="2"/>
      <c r="AM387" s="2"/>
      <c r="AN387" s="2"/>
      <c r="AP387" s="2"/>
      <c r="AQ387" s="2"/>
      <c r="AS387" s="2"/>
      <c r="AU387" s="2"/>
      <c r="AW387" s="2"/>
      <c r="AY387" s="11"/>
      <c r="BA387" s="11"/>
      <c r="BC387" s="11"/>
      <c r="BE387" s="11"/>
      <c r="BG387" s="11"/>
      <c r="BI387" s="11"/>
      <c r="BK387" s="11"/>
      <c r="BM387" s="11"/>
      <c r="BO387" s="11"/>
      <c r="BQ387" s="11"/>
      <c r="BS387" s="11"/>
      <c r="BU387" s="11"/>
      <c r="BW387" s="11"/>
      <c r="BY387" s="11"/>
      <c r="CA387" s="11"/>
      <c r="CC387" s="11"/>
      <c r="CE387" s="11"/>
      <c r="CG387" s="11"/>
      <c r="CI387" s="2"/>
      <c r="CK387" s="2"/>
      <c r="CM387" s="2"/>
      <c r="CO387" s="2"/>
      <c r="CQ387" s="2"/>
      <c r="CS387" s="2"/>
      <c r="CU387" s="2"/>
      <c r="CW387" s="2"/>
      <c r="CY387" s="2"/>
      <c r="DA387" s="2"/>
      <c r="DC387" s="2"/>
      <c r="DE387" s="2"/>
    </row>
    <row r="388" spans="2:109" x14ac:dyDescent="0.2">
      <c r="B388" s="2"/>
      <c r="C388" s="2"/>
      <c r="D388" s="57"/>
      <c r="E388" s="2"/>
      <c r="F388" s="2"/>
      <c r="G388" s="2"/>
      <c r="H388" s="2"/>
      <c r="I388" s="2"/>
      <c r="J388" s="2"/>
      <c r="K388" s="2"/>
      <c r="L388" s="2"/>
      <c r="M388" s="2"/>
      <c r="P388" s="2"/>
      <c r="R388" s="2"/>
      <c r="S388" s="2"/>
      <c r="U388" s="2"/>
      <c r="V388" s="2"/>
      <c r="X388" s="2"/>
      <c r="Y388" s="2"/>
      <c r="AA388" s="2"/>
      <c r="AB388" s="2"/>
      <c r="AD388" s="2"/>
      <c r="AE388" s="2"/>
      <c r="AG388" s="2"/>
      <c r="AH388" s="2"/>
      <c r="AJ388" s="2"/>
      <c r="AK388" s="2"/>
      <c r="AM388" s="2"/>
      <c r="AN388" s="2"/>
      <c r="AP388" s="2"/>
      <c r="AQ388" s="2"/>
      <c r="AS388" s="2"/>
      <c r="AU388" s="2"/>
      <c r="AW388" s="2"/>
      <c r="AY388" s="11"/>
      <c r="BA388" s="11"/>
      <c r="BC388" s="11"/>
      <c r="BE388" s="11"/>
      <c r="BG388" s="11"/>
      <c r="BI388" s="11"/>
      <c r="BK388" s="11"/>
      <c r="BM388" s="11"/>
      <c r="BO388" s="11"/>
      <c r="BQ388" s="11"/>
      <c r="BS388" s="11"/>
      <c r="BU388" s="11"/>
      <c r="BW388" s="11"/>
      <c r="BY388" s="11"/>
      <c r="CA388" s="11"/>
      <c r="CC388" s="11"/>
      <c r="CE388" s="11"/>
      <c r="CG388" s="11"/>
      <c r="CI388" s="2"/>
      <c r="CK388" s="2"/>
      <c r="CM388" s="2"/>
      <c r="CO388" s="2"/>
      <c r="CQ388" s="2"/>
      <c r="CS388" s="2"/>
      <c r="CU388" s="2"/>
      <c r="CW388" s="2"/>
      <c r="CY388" s="2"/>
      <c r="DA388" s="2"/>
      <c r="DC388" s="2"/>
      <c r="DE388" s="2"/>
    </row>
    <row r="389" spans="2:109" x14ac:dyDescent="0.2">
      <c r="B389" s="2"/>
      <c r="C389" s="2"/>
      <c r="D389" s="57"/>
      <c r="E389" s="2"/>
      <c r="F389" s="2"/>
      <c r="G389" s="2"/>
      <c r="H389" s="2"/>
      <c r="I389" s="2"/>
      <c r="J389" s="2"/>
      <c r="K389" s="2"/>
      <c r="L389" s="2"/>
      <c r="M389" s="2"/>
      <c r="P389" s="2"/>
      <c r="R389" s="2"/>
      <c r="S389" s="2"/>
      <c r="U389" s="2"/>
      <c r="V389" s="2"/>
      <c r="X389" s="2"/>
      <c r="Y389" s="2"/>
      <c r="AA389" s="2"/>
      <c r="AB389" s="2"/>
      <c r="AD389" s="2"/>
      <c r="AE389" s="2"/>
      <c r="AG389" s="2"/>
      <c r="AH389" s="2"/>
      <c r="AJ389" s="2"/>
      <c r="AK389" s="2"/>
      <c r="AM389" s="2"/>
      <c r="AN389" s="2"/>
      <c r="AP389" s="2"/>
      <c r="AQ389" s="2"/>
      <c r="AS389" s="2"/>
      <c r="AU389" s="2"/>
      <c r="AW389" s="2"/>
      <c r="AY389" s="11"/>
      <c r="BA389" s="11"/>
      <c r="BC389" s="11"/>
      <c r="BE389" s="11"/>
      <c r="BG389" s="11"/>
      <c r="BI389" s="11"/>
      <c r="BK389" s="11"/>
      <c r="BM389" s="11"/>
      <c r="BO389" s="11"/>
      <c r="BQ389" s="11"/>
      <c r="BS389" s="11"/>
      <c r="BU389" s="11"/>
      <c r="BW389" s="11"/>
      <c r="BY389" s="11"/>
      <c r="CA389" s="11"/>
      <c r="CC389" s="11"/>
      <c r="CE389" s="11"/>
      <c r="CG389" s="11"/>
      <c r="CI389" s="2"/>
      <c r="CK389" s="2"/>
      <c r="CM389" s="2"/>
      <c r="CO389" s="2"/>
      <c r="CQ389" s="2"/>
      <c r="CS389" s="2"/>
      <c r="CU389" s="2"/>
      <c r="CW389" s="2"/>
      <c r="CY389" s="2"/>
      <c r="DA389" s="2"/>
      <c r="DC389" s="2"/>
      <c r="DE389" s="2"/>
    </row>
    <row r="390" spans="2:109" x14ac:dyDescent="0.2">
      <c r="B390" s="2"/>
      <c r="C390" s="2"/>
      <c r="D390" s="57"/>
      <c r="E390" s="2"/>
      <c r="F390" s="2"/>
      <c r="G390" s="2"/>
      <c r="H390" s="2"/>
      <c r="I390" s="2"/>
      <c r="J390" s="2"/>
      <c r="K390" s="2"/>
      <c r="L390" s="2"/>
      <c r="M390" s="2"/>
      <c r="P390" s="2"/>
      <c r="R390" s="2"/>
      <c r="S390" s="2"/>
      <c r="U390" s="2"/>
      <c r="V390" s="2"/>
      <c r="X390" s="2"/>
      <c r="Y390" s="2"/>
      <c r="AA390" s="2"/>
      <c r="AB390" s="2"/>
      <c r="AD390" s="2"/>
      <c r="AE390" s="2"/>
      <c r="AG390" s="2"/>
      <c r="AH390" s="2"/>
      <c r="AJ390" s="2"/>
      <c r="AK390" s="2"/>
      <c r="AM390" s="2"/>
      <c r="AN390" s="2"/>
      <c r="AP390" s="2"/>
      <c r="AQ390" s="2"/>
      <c r="AS390" s="2"/>
      <c r="AU390" s="2"/>
      <c r="AW390" s="2"/>
      <c r="AY390" s="11"/>
      <c r="BA390" s="11"/>
      <c r="BC390" s="11"/>
      <c r="BE390" s="11"/>
      <c r="BG390" s="11"/>
      <c r="BI390" s="11"/>
      <c r="BK390" s="11"/>
      <c r="BM390" s="11"/>
      <c r="BO390" s="11"/>
      <c r="BQ390" s="11"/>
      <c r="BS390" s="11"/>
      <c r="BU390" s="11"/>
      <c r="BW390" s="11"/>
      <c r="BY390" s="11"/>
      <c r="CA390" s="11"/>
      <c r="CC390" s="11"/>
      <c r="CE390" s="11"/>
      <c r="CG390" s="11"/>
      <c r="CI390" s="2"/>
      <c r="CK390" s="2"/>
      <c r="CM390" s="2"/>
      <c r="CO390" s="2"/>
      <c r="CQ390" s="2"/>
      <c r="CS390" s="2"/>
      <c r="CU390" s="2"/>
      <c r="CW390" s="2"/>
      <c r="CY390" s="2"/>
      <c r="DA390" s="2"/>
      <c r="DC390" s="2"/>
      <c r="DE390" s="2"/>
    </row>
    <row r="391" spans="2:109" x14ac:dyDescent="0.2">
      <c r="B391" s="2"/>
      <c r="C391" s="2"/>
      <c r="D391" s="57"/>
      <c r="E391" s="2"/>
      <c r="F391" s="2"/>
      <c r="G391" s="2"/>
      <c r="H391" s="2"/>
      <c r="I391" s="2"/>
      <c r="J391" s="2"/>
      <c r="K391" s="2"/>
      <c r="L391" s="2"/>
      <c r="M391" s="2"/>
      <c r="P391" s="2"/>
      <c r="R391" s="2"/>
      <c r="S391" s="2"/>
      <c r="U391" s="2"/>
      <c r="V391" s="2"/>
      <c r="X391" s="2"/>
      <c r="Y391" s="2"/>
      <c r="AA391" s="2"/>
      <c r="AB391" s="2"/>
      <c r="AD391" s="2"/>
      <c r="AE391" s="2"/>
      <c r="AG391" s="2"/>
      <c r="AH391" s="2"/>
      <c r="AJ391" s="2"/>
      <c r="AK391" s="2"/>
      <c r="AM391" s="2"/>
      <c r="AN391" s="2"/>
      <c r="AP391" s="2"/>
      <c r="AQ391" s="2"/>
      <c r="AS391" s="2"/>
      <c r="AU391" s="2"/>
      <c r="AW391" s="2"/>
      <c r="AY391" s="11"/>
      <c r="BA391" s="11"/>
      <c r="BC391" s="11"/>
      <c r="BE391" s="11"/>
      <c r="BG391" s="11"/>
      <c r="BI391" s="11"/>
      <c r="BK391" s="11"/>
      <c r="BM391" s="11"/>
      <c r="BO391" s="11"/>
      <c r="BQ391" s="11"/>
      <c r="BS391" s="11"/>
      <c r="BU391" s="11"/>
      <c r="BW391" s="11"/>
      <c r="BY391" s="11"/>
      <c r="CA391" s="11"/>
      <c r="CC391" s="11"/>
      <c r="CE391" s="11"/>
      <c r="CG391" s="11"/>
      <c r="CI391" s="2"/>
      <c r="CK391" s="2"/>
      <c r="CM391" s="2"/>
      <c r="CO391" s="2"/>
      <c r="CQ391" s="2"/>
      <c r="CS391" s="2"/>
      <c r="CU391" s="2"/>
      <c r="CW391" s="2"/>
      <c r="CY391" s="2"/>
      <c r="DA391" s="2"/>
      <c r="DC391" s="2"/>
      <c r="DE391" s="2"/>
    </row>
    <row r="392" spans="2:109" x14ac:dyDescent="0.2">
      <c r="B392" s="2"/>
      <c r="C392" s="2"/>
      <c r="D392" s="57"/>
      <c r="E392" s="2"/>
      <c r="F392" s="2"/>
      <c r="G392" s="2"/>
      <c r="H392" s="2"/>
      <c r="I392" s="2"/>
      <c r="J392" s="2"/>
      <c r="K392" s="2"/>
      <c r="L392" s="2"/>
      <c r="M392" s="2"/>
      <c r="P392" s="2"/>
      <c r="R392" s="2"/>
      <c r="S392" s="2"/>
      <c r="U392" s="2"/>
      <c r="V392" s="2"/>
      <c r="X392" s="2"/>
      <c r="Y392" s="2"/>
      <c r="AA392" s="2"/>
      <c r="AB392" s="2"/>
      <c r="AD392" s="2"/>
      <c r="AE392" s="2"/>
      <c r="AG392" s="2"/>
      <c r="AH392" s="2"/>
      <c r="AJ392" s="2"/>
      <c r="AK392" s="2"/>
      <c r="AM392" s="2"/>
      <c r="AN392" s="2"/>
      <c r="AP392" s="2"/>
      <c r="AQ392" s="2"/>
      <c r="AS392" s="2"/>
      <c r="AU392" s="2"/>
      <c r="AW392" s="2"/>
      <c r="AY392" s="11"/>
      <c r="BA392" s="11"/>
      <c r="BC392" s="11"/>
      <c r="BE392" s="11"/>
      <c r="BG392" s="11"/>
      <c r="BI392" s="11"/>
      <c r="BK392" s="11"/>
      <c r="BM392" s="11"/>
      <c r="BO392" s="11"/>
      <c r="BQ392" s="11"/>
      <c r="BS392" s="11"/>
      <c r="BU392" s="11"/>
      <c r="BW392" s="11"/>
      <c r="BY392" s="11"/>
      <c r="CA392" s="11"/>
      <c r="CC392" s="11"/>
      <c r="CE392" s="11"/>
      <c r="CG392" s="11"/>
      <c r="CI392" s="2"/>
      <c r="CK392" s="2"/>
      <c r="CM392" s="2"/>
      <c r="CO392" s="2"/>
      <c r="CQ392" s="2"/>
      <c r="CS392" s="2"/>
      <c r="CU392" s="2"/>
      <c r="CW392" s="2"/>
      <c r="CY392" s="2"/>
      <c r="DA392" s="2"/>
      <c r="DC392" s="2"/>
      <c r="DE392" s="2"/>
    </row>
    <row r="393" spans="2:109" x14ac:dyDescent="0.2">
      <c r="B393" s="2"/>
      <c r="C393" s="2"/>
      <c r="D393" s="57"/>
      <c r="E393" s="2"/>
      <c r="F393" s="2"/>
      <c r="G393" s="2"/>
      <c r="H393" s="2"/>
      <c r="I393" s="2"/>
      <c r="J393" s="2"/>
      <c r="K393" s="2"/>
      <c r="L393" s="2"/>
      <c r="M393" s="2"/>
      <c r="P393" s="2"/>
      <c r="R393" s="2"/>
      <c r="S393" s="2"/>
      <c r="U393" s="2"/>
      <c r="V393" s="2"/>
      <c r="X393" s="2"/>
      <c r="Y393" s="2"/>
      <c r="AA393" s="2"/>
      <c r="AB393" s="2"/>
      <c r="AD393" s="2"/>
      <c r="AE393" s="2"/>
      <c r="AG393" s="2"/>
      <c r="AH393" s="2"/>
      <c r="AJ393" s="2"/>
      <c r="AK393" s="2"/>
      <c r="AM393" s="2"/>
      <c r="AN393" s="2"/>
      <c r="AP393" s="2"/>
      <c r="AQ393" s="2"/>
      <c r="AS393" s="2"/>
      <c r="AU393" s="2"/>
      <c r="AW393" s="2"/>
      <c r="AY393" s="11"/>
      <c r="BA393" s="11"/>
      <c r="BC393" s="11"/>
      <c r="BE393" s="11"/>
      <c r="BG393" s="11"/>
      <c r="BI393" s="11"/>
      <c r="BK393" s="11"/>
      <c r="BM393" s="11"/>
      <c r="BO393" s="11"/>
      <c r="BQ393" s="11"/>
      <c r="BS393" s="11"/>
      <c r="BU393" s="11"/>
      <c r="BW393" s="11"/>
      <c r="BY393" s="11"/>
      <c r="CA393" s="11"/>
      <c r="CC393" s="11"/>
      <c r="CE393" s="11"/>
      <c r="CG393" s="11"/>
      <c r="CI393" s="2"/>
      <c r="CK393" s="2"/>
      <c r="CM393" s="2"/>
      <c r="CO393" s="2"/>
      <c r="CQ393" s="2"/>
      <c r="CS393" s="2"/>
      <c r="CU393" s="2"/>
      <c r="CW393" s="2"/>
      <c r="CY393" s="2"/>
      <c r="DA393" s="2"/>
      <c r="DC393" s="2"/>
      <c r="DE393" s="2"/>
    </row>
    <row r="394" spans="2:109" x14ac:dyDescent="0.2">
      <c r="B394" s="2"/>
      <c r="C394" s="2"/>
      <c r="D394" s="57"/>
      <c r="E394" s="2"/>
      <c r="F394" s="2"/>
      <c r="G394" s="2"/>
      <c r="H394" s="2"/>
      <c r="I394" s="2"/>
      <c r="J394" s="2"/>
      <c r="K394" s="2"/>
      <c r="L394" s="2"/>
      <c r="M394" s="2"/>
      <c r="P394" s="2"/>
      <c r="R394" s="2"/>
      <c r="S394" s="2"/>
      <c r="U394" s="2"/>
      <c r="V394" s="2"/>
      <c r="X394" s="2"/>
      <c r="Y394" s="2"/>
      <c r="AA394" s="2"/>
      <c r="AB394" s="2"/>
      <c r="AD394" s="2"/>
      <c r="AE394" s="2"/>
      <c r="AG394" s="2"/>
      <c r="AH394" s="2"/>
      <c r="AJ394" s="2"/>
      <c r="AK394" s="2"/>
      <c r="AM394" s="2"/>
      <c r="AN394" s="2"/>
      <c r="AP394" s="2"/>
      <c r="AQ394" s="2"/>
      <c r="AS394" s="2"/>
      <c r="AU394" s="2"/>
      <c r="AW394" s="2"/>
      <c r="AY394" s="11"/>
      <c r="BA394" s="11"/>
      <c r="BC394" s="11"/>
      <c r="BE394" s="11"/>
      <c r="BG394" s="11"/>
      <c r="BI394" s="11"/>
      <c r="BK394" s="11"/>
      <c r="BM394" s="11"/>
      <c r="BO394" s="11"/>
      <c r="BQ394" s="11"/>
      <c r="BS394" s="11"/>
      <c r="BU394" s="11"/>
      <c r="BW394" s="11"/>
      <c r="BY394" s="11"/>
      <c r="CA394" s="11"/>
      <c r="CC394" s="11"/>
      <c r="CE394" s="11"/>
      <c r="CG394" s="11"/>
      <c r="CI394" s="2"/>
      <c r="CK394" s="2"/>
      <c r="CM394" s="2"/>
      <c r="CO394" s="2"/>
      <c r="CQ394" s="2"/>
      <c r="CS394" s="2"/>
      <c r="CU394" s="2"/>
      <c r="CW394" s="2"/>
      <c r="CY394" s="2"/>
      <c r="DA394" s="2"/>
      <c r="DC394" s="2"/>
      <c r="DE394" s="2"/>
    </row>
    <row r="395" spans="2:109" x14ac:dyDescent="0.2">
      <c r="B395" s="2"/>
      <c r="C395" s="2"/>
      <c r="D395" s="57"/>
      <c r="E395" s="2"/>
      <c r="F395" s="2"/>
      <c r="G395" s="2"/>
      <c r="H395" s="2"/>
      <c r="I395" s="2"/>
      <c r="J395" s="2"/>
      <c r="K395" s="2"/>
      <c r="L395" s="2"/>
      <c r="M395" s="2"/>
      <c r="P395" s="2"/>
      <c r="R395" s="2"/>
      <c r="S395" s="2"/>
      <c r="U395" s="2"/>
      <c r="V395" s="2"/>
      <c r="X395" s="2"/>
      <c r="Y395" s="2"/>
      <c r="AA395" s="2"/>
      <c r="AB395" s="2"/>
      <c r="AD395" s="2"/>
      <c r="AE395" s="2"/>
      <c r="AG395" s="2"/>
      <c r="AH395" s="2"/>
      <c r="AJ395" s="2"/>
      <c r="AK395" s="2"/>
      <c r="AM395" s="2"/>
      <c r="AN395" s="2"/>
      <c r="AP395" s="2"/>
      <c r="AQ395" s="2"/>
      <c r="AS395" s="2"/>
      <c r="AU395" s="2"/>
      <c r="AW395" s="2"/>
      <c r="AY395" s="11"/>
      <c r="BA395" s="11"/>
      <c r="BC395" s="11"/>
      <c r="BE395" s="11"/>
      <c r="BG395" s="11"/>
      <c r="BI395" s="11"/>
      <c r="BK395" s="11"/>
      <c r="BM395" s="11"/>
      <c r="BO395" s="11"/>
      <c r="BQ395" s="11"/>
      <c r="BS395" s="11"/>
      <c r="BU395" s="11"/>
      <c r="BW395" s="11"/>
      <c r="BY395" s="11"/>
      <c r="CA395" s="11"/>
      <c r="CC395" s="11"/>
      <c r="CE395" s="11"/>
      <c r="CG395" s="11"/>
      <c r="CI395" s="2"/>
      <c r="CK395" s="2"/>
      <c r="CM395" s="2"/>
      <c r="CO395" s="2"/>
      <c r="CQ395" s="2"/>
      <c r="CS395" s="2"/>
      <c r="CU395" s="2"/>
      <c r="CW395" s="2"/>
      <c r="CY395" s="2"/>
      <c r="DA395" s="2"/>
      <c r="DC395" s="2"/>
      <c r="DE395" s="2"/>
    </row>
    <row r="396" spans="2:109" x14ac:dyDescent="0.2">
      <c r="B396" s="2"/>
      <c r="C396" s="2"/>
      <c r="D396" s="57"/>
      <c r="E396" s="2"/>
      <c r="F396" s="2"/>
      <c r="G396" s="2"/>
      <c r="H396" s="2"/>
      <c r="I396" s="2"/>
      <c r="J396" s="2"/>
      <c r="K396" s="2"/>
      <c r="L396" s="2"/>
      <c r="M396" s="2"/>
      <c r="P396" s="2"/>
      <c r="R396" s="2"/>
      <c r="S396" s="2"/>
      <c r="U396" s="2"/>
      <c r="V396" s="2"/>
      <c r="X396" s="2"/>
      <c r="Y396" s="2"/>
      <c r="AA396" s="2"/>
      <c r="AB396" s="2"/>
      <c r="AD396" s="2"/>
      <c r="AE396" s="2"/>
      <c r="AG396" s="2"/>
      <c r="AH396" s="2"/>
      <c r="AJ396" s="2"/>
      <c r="AK396" s="2"/>
      <c r="AM396" s="2"/>
      <c r="AN396" s="2"/>
      <c r="AP396" s="2"/>
      <c r="AQ396" s="2"/>
      <c r="AS396" s="2"/>
      <c r="AU396" s="2"/>
      <c r="AW396" s="2"/>
      <c r="AY396" s="11"/>
      <c r="BA396" s="11"/>
      <c r="BC396" s="11"/>
      <c r="BE396" s="11"/>
      <c r="BG396" s="11"/>
      <c r="BI396" s="11"/>
      <c r="BK396" s="11"/>
      <c r="BM396" s="11"/>
      <c r="BO396" s="11"/>
      <c r="BQ396" s="11"/>
      <c r="BS396" s="11"/>
      <c r="BU396" s="11"/>
      <c r="BW396" s="11"/>
      <c r="BY396" s="11"/>
      <c r="CA396" s="11"/>
      <c r="CC396" s="11"/>
      <c r="CE396" s="11"/>
      <c r="CG396" s="11"/>
      <c r="CI396" s="2"/>
      <c r="CK396" s="2"/>
      <c r="CM396" s="2"/>
      <c r="CO396" s="2"/>
      <c r="CQ396" s="2"/>
      <c r="CS396" s="2"/>
      <c r="CU396" s="2"/>
      <c r="CW396" s="2"/>
      <c r="CY396" s="2"/>
      <c r="DA396" s="2"/>
      <c r="DC396" s="2"/>
      <c r="DE396" s="2"/>
    </row>
    <row r="397" spans="2:109" x14ac:dyDescent="0.2">
      <c r="B397" s="2"/>
      <c r="C397" s="2"/>
      <c r="D397" s="57"/>
      <c r="E397" s="2"/>
      <c r="F397" s="2"/>
      <c r="G397" s="2"/>
      <c r="H397" s="2"/>
      <c r="I397" s="2"/>
      <c r="J397" s="2"/>
      <c r="K397" s="2"/>
      <c r="L397" s="2"/>
      <c r="M397" s="2"/>
      <c r="P397" s="2"/>
      <c r="R397" s="2"/>
      <c r="S397" s="2"/>
      <c r="U397" s="2"/>
      <c r="V397" s="2"/>
      <c r="X397" s="2"/>
      <c r="Y397" s="2"/>
      <c r="AA397" s="2"/>
      <c r="AB397" s="2"/>
      <c r="AD397" s="2"/>
      <c r="AE397" s="2"/>
      <c r="AG397" s="2"/>
      <c r="AH397" s="2"/>
      <c r="AJ397" s="2"/>
      <c r="AK397" s="2"/>
      <c r="AM397" s="2"/>
      <c r="AN397" s="2"/>
      <c r="AP397" s="2"/>
      <c r="AQ397" s="2"/>
      <c r="AS397" s="2"/>
      <c r="AU397" s="2"/>
      <c r="AW397" s="2"/>
      <c r="AY397" s="11"/>
      <c r="BA397" s="11"/>
      <c r="BC397" s="11"/>
      <c r="BE397" s="11"/>
      <c r="BG397" s="11"/>
      <c r="BI397" s="11"/>
      <c r="BK397" s="11"/>
      <c r="BM397" s="11"/>
      <c r="BO397" s="11"/>
      <c r="BQ397" s="11"/>
      <c r="BS397" s="11"/>
      <c r="BU397" s="11"/>
      <c r="BW397" s="11"/>
      <c r="BY397" s="11"/>
      <c r="CA397" s="11"/>
      <c r="CC397" s="11"/>
      <c r="CE397" s="11"/>
      <c r="CG397" s="11"/>
      <c r="CI397" s="2"/>
      <c r="CK397" s="2"/>
      <c r="CM397" s="2"/>
      <c r="CO397" s="2"/>
      <c r="CQ397" s="2"/>
      <c r="CS397" s="2"/>
      <c r="CU397" s="2"/>
      <c r="CW397" s="2"/>
      <c r="CY397" s="2"/>
      <c r="DA397" s="2"/>
      <c r="DC397" s="2"/>
      <c r="DE397" s="2"/>
    </row>
    <row r="398" spans="2:109" x14ac:dyDescent="0.2">
      <c r="B398" s="2"/>
      <c r="C398" s="2"/>
      <c r="D398" s="57"/>
      <c r="E398" s="2"/>
      <c r="F398" s="2"/>
      <c r="G398" s="2"/>
      <c r="H398" s="2"/>
      <c r="I398" s="2"/>
      <c r="J398" s="2"/>
      <c r="K398" s="2"/>
      <c r="L398" s="2"/>
      <c r="M398" s="2"/>
      <c r="P398" s="2"/>
      <c r="R398" s="2"/>
      <c r="S398" s="2"/>
      <c r="U398" s="2"/>
      <c r="V398" s="2"/>
      <c r="X398" s="2"/>
      <c r="Y398" s="2"/>
      <c r="AA398" s="2"/>
      <c r="AB398" s="2"/>
      <c r="AD398" s="2"/>
      <c r="AE398" s="2"/>
      <c r="AG398" s="2"/>
      <c r="AH398" s="2"/>
      <c r="AJ398" s="2"/>
      <c r="AK398" s="2"/>
      <c r="AM398" s="2"/>
      <c r="AN398" s="2"/>
      <c r="AP398" s="2"/>
      <c r="AQ398" s="2"/>
      <c r="AS398" s="2"/>
      <c r="AU398" s="2"/>
      <c r="AW398" s="2"/>
      <c r="AY398" s="11"/>
      <c r="BA398" s="11"/>
      <c r="BC398" s="11"/>
      <c r="BE398" s="11"/>
      <c r="BG398" s="11"/>
      <c r="BI398" s="11"/>
      <c r="BK398" s="11"/>
      <c r="BM398" s="11"/>
      <c r="BO398" s="11"/>
      <c r="BQ398" s="11"/>
      <c r="BS398" s="11"/>
      <c r="BU398" s="11"/>
      <c r="BW398" s="11"/>
      <c r="BY398" s="11"/>
      <c r="CA398" s="11"/>
      <c r="CC398" s="11"/>
      <c r="CE398" s="11"/>
      <c r="CG398" s="11"/>
      <c r="CI398" s="2"/>
      <c r="CK398" s="2"/>
      <c r="CM398" s="2"/>
      <c r="CO398" s="2"/>
      <c r="CQ398" s="2"/>
      <c r="CS398" s="2"/>
      <c r="CU398" s="2"/>
      <c r="CW398" s="2"/>
      <c r="CY398" s="2"/>
      <c r="DA398" s="2"/>
      <c r="DC398" s="2"/>
      <c r="DE398" s="2"/>
    </row>
    <row r="399" spans="2:109" x14ac:dyDescent="0.2">
      <c r="B399" s="2"/>
      <c r="C399" s="2"/>
      <c r="D399" s="57"/>
      <c r="E399" s="2"/>
      <c r="F399" s="2"/>
      <c r="G399" s="2"/>
      <c r="H399" s="2"/>
      <c r="I399" s="2"/>
      <c r="J399" s="2"/>
      <c r="K399" s="2"/>
      <c r="L399" s="2"/>
      <c r="M399" s="2"/>
      <c r="P399" s="2"/>
      <c r="R399" s="2"/>
      <c r="S399" s="2"/>
      <c r="U399" s="2"/>
      <c r="V399" s="2"/>
      <c r="X399" s="2"/>
      <c r="Y399" s="2"/>
      <c r="AA399" s="2"/>
      <c r="AB399" s="2"/>
      <c r="AD399" s="2"/>
      <c r="AE399" s="2"/>
      <c r="AG399" s="2"/>
      <c r="AH399" s="2"/>
      <c r="AJ399" s="2"/>
      <c r="AK399" s="2"/>
      <c r="AM399" s="2"/>
      <c r="AN399" s="2"/>
      <c r="AP399" s="2"/>
      <c r="AQ399" s="2"/>
      <c r="AS399" s="2"/>
      <c r="AU399" s="2"/>
      <c r="AW399" s="2"/>
      <c r="AY399" s="11"/>
      <c r="BA399" s="11"/>
      <c r="BC399" s="11"/>
      <c r="BE399" s="11"/>
      <c r="BG399" s="11"/>
      <c r="BI399" s="11"/>
      <c r="BK399" s="11"/>
      <c r="BM399" s="11"/>
      <c r="BO399" s="11"/>
      <c r="BQ399" s="11"/>
      <c r="BS399" s="11"/>
      <c r="BU399" s="11"/>
      <c r="BW399" s="11"/>
      <c r="BY399" s="11"/>
      <c r="CA399" s="11"/>
      <c r="CC399" s="11"/>
      <c r="CE399" s="11"/>
      <c r="CG399" s="11"/>
      <c r="CI399" s="2"/>
      <c r="CK399" s="2"/>
      <c r="CM399" s="2"/>
      <c r="CO399" s="2"/>
      <c r="CQ399" s="2"/>
      <c r="CS399" s="2"/>
      <c r="CU399" s="2"/>
      <c r="CW399" s="2"/>
      <c r="CY399" s="2"/>
      <c r="DA399" s="2"/>
      <c r="DC399" s="2"/>
      <c r="DE399" s="2"/>
    </row>
    <row r="400" spans="2:109" x14ac:dyDescent="0.2">
      <c r="B400" s="2"/>
      <c r="C400" s="2"/>
      <c r="D400" s="57"/>
      <c r="E400" s="2"/>
      <c r="F400" s="2"/>
      <c r="G400" s="2"/>
      <c r="H400" s="2"/>
      <c r="I400" s="2"/>
      <c r="J400" s="2"/>
      <c r="K400" s="2"/>
      <c r="L400" s="2"/>
      <c r="M400" s="2"/>
      <c r="P400" s="2"/>
      <c r="R400" s="2"/>
      <c r="S400" s="2"/>
      <c r="U400" s="2"/>
      <c r="V400" s="2"/>
      <c r="X400" s="2"/>
      <c r="Y400" s="2"/>
      <c r="AA400" s="2"/>
      <c r="AB400" s="2"/>
      <c r="AD400" s="2"/>
      <c r="AE400" s="2"/>
      <c r="AG400" s="2"/>
      <c r="AH400" s="2"/>
      <c r="AJ400" s="2"/>
      <c r="AK400" s="2"/>
      <c r="AM400" s="2"/>
      <c r="AN400" s="2"/>
      <c r="AP400" s="2"/>
      <c r="AQ400" s="2"/>
      <c r="AS400" s="2"/>
      <c r="AU400" s="2"/>
      <c r="AW400" s="2"/>
      <c r="AY400" s="11"/>
      <c r="BA400" s="11"/>
      <c r="BC400" s="11"/>
      <c r="BE400" s="11"/>
      <c r="BG400" s="11"/>
      <c r="BI400" s="11"/>
      <c r="BK400" s="11"/>
      <c r="BM400" s="11"/>
      <c r="BO400" s="11"/>
      <c r="BQ400" s="11"/>
      <c r="BS400" s="11"/>
      <c r="BU400" s="11"/>
      <c r="BW400" s="11"/>
      <c r="BY400" s="11"/>
      <c r="CA400" s="11"/>
      <c r="CC400" s="11"/>
      <c r="CE400" s="11"/>
      <c r="CG400" s="11"/>
      <c r="CI400" s="2"/>
      <c r="CK400" s="2"/>
      <c r="CM400" s="2"/>
      <c r="CO400" s="2"/>
      <c r="CQ400" s="2"/>
      <c r="CS400" s="2"/>
      <c r="CU400" s="2"/>
      <c r="CW400" s="2"/>
      <c r="CY400" s="2"/>
      <c r="DA400" s="2"/>
      <c r="DC400" s="2"/>
      <c r="DE400" s="2"/>
    </row>
    <row r="401" spans="2:109" x14ac:dyDescent="0.2">
      <c r="B401" s="2"/>
      <c r="C401" s="2"/>
      <c r="D401" s="57"/>
      <c r="E401" s="2"/>
      <c r="F401" s="2"/>
      <c r="G401" s="2"/>
      <c r="H401" s="2"/>
      <c r="I401" s="2"/>
      <c r="J401" s="2"/>
      <c r="K401" s="2"/>
      <c r="L401" s="2"/>
      <c r="M401" s="2"/>
      <c r="P401" s="2"/>
      <c r="R401" s="2"/>
      <c r="S401" s="2"/>
      <c r="U401" s="2"/>
      <c r="V401" s="2"/>
      <c r="X401" s="2"/>
      <c r="Y401" s="2"/>
      <c r="AA401" s="2"/>
      <c r="AB401" s="2"/>
      <c r="AD401" s="2"/>
      <c r="AE401" s="2"/>
      <c r="AG401" s="2"/>
      <c r="AH401" s="2"/>
      <c r="AJ401" s="2"/>
      <c r="AK401" s="2"/>
      <c r="AM401" s="2"/>
      <c r="AN401" s="2"/>
      <c r="AP401" s="2"/>
      <c r="AQ401" s="2"/>
      <c r="AS401" s="2"/>
      <c r="AU401" s="2"/>
      <c r="AW401" s="2"/>
      <c r="AY401" s="11"/>
      <c r="BA401" s="11"/>
      <c r="BC401" s="11"/>
      <c r="BE401" s="11"/>
      <c r="BG401" s="11"/>
      <c r="BI401" s="11"/>
      <c r="BK401" s="11"/>
      <c r="BM401" s="11"/>
      <c r="BO401" s="11"/>
      <c r="BQ401" s="11"/>
      <c r="BS401" s="11"/>
      <c r="BU401" s="11"/>
      <c r="BW401" s="11"/>
      <c r="BY401" s="11"/>
      <c r="CA401" s="11"/>
      <c r="CC401" s="11"/>
      <c r="CE401" s="11"/>
      <c r="CG401" s="11"/>
      <c r="CI401" s="2"/>
      <c r="CK401" s="2"/>
      <c r="CM401" s="2"/>
      <c r="CO401" s="2"/>
      <c r="CQ401" s="2"/>
      <c r="CS401" s="2"/>
      <c r="CU401" s="2"/>
      <c r="CW401" s="2"/>
      <c r="CY401" s="2"/>
      <c r="DA401" s="2"/>
      <c r="DC401" s="2"/>
      <c r="DE401" s="2"/>
    </row>
    <row r="402" spans="2:109" x14ac:dyDescent="0.2">
      <c r="B402" s="2"/>
      <c r="C402" s="2"/>
      <c r="D402" s="57"/>
      <c r="E402" s="2"/>
      <c r="F402" s="2"/>
      <c r="G402" s="2"/>
      <c r="H402" s="2"/>
      <c r="I402" s="2"/>
      <c r="J402" s="2"/>
      <c r="K402" s="2"/>
      <c r="L402" s="2"/>
      <c r="M402" s="2"/>
      <c r="P402" s="2"/>
      <c r="R402" s="2"/>
      <c r="S402" s="2"/>
      <c r="U402" s="2"/>
      <c r="V402" s="2"/>
      <c r="X402" s="2"/>
      <c r="Y402" s="2"/>
      <c r="AA402" s="2"/>
      <c r="AB402" s="2"/>
      <c r="AD402" s="2"/>
      <c r="AE402" s="2"/>
      <c r="AG402" s="2"/>
      <c r="AH402" s="2"/>
      <c r="AJ402" s="2"/>
      <c r="AK402" s="2"/>
      <c r="AM402" s="2"/>
      <c r="AN402" s="2"/>
      <c r="AP402" s="2"/>
      <c r="AQ402" s="2"/>
      <c r="AS402" s="2"/>
      <c r="AU402" s="2"/>
      <c r="AW402" s="2"/>
      <c r="AY402" s="11"/>
      <c r="BA402" s="11"/>
      <c r="BC402" s="11"/>
      <c r="BE402" s="11"/>
      <c r="BG402" s="11"/>
      <c r="BI402" s="11"/>
      <c r="BK402" s="11"/>
      <c r="BM402" s="11"/>
      <c r="BO402" s="11"/>
      <c r="BQ402" s="11"/>
      <c r="BS402" s="11"/>
      <c r="BU402" s="11"/>
      <c r="BW402" s="11"/>
      <c r="BY402" s="11"/>
      <c r="CA402" s="11"/>
      <c r="CC402" s="11"/>
      <c r="CE402" s="11"/>
      <c r="CG402" s="11"/>
      <c r="CI402" s="2"/>
      <c r="CK402" s="2"/>
      <c r="CM402" s="2"/>
      <c r="CO402" s="2"/>
      <c r="CQ402" s="2"/>
      <c r="CS402" s="2"/>
      <c r="CU402" s="2"/>
      <c r="CW402" s="2"/>
      <c r="CY402" s="2"/>
      <c r="DA402" s="2"/>
      <c r="DC402" s="2"/>
      <c r="DE402" s="2"/>
    </row>
    <row r="403" spans="2:109" x14ac:dyDescent="0.2">
      <c r="B403" s="2"/>
      <c r="C403" s="2"/>
      <c r="D403" s="57"/>
      <c r="E403" s="2"/>
      <c r="F403" s="2"/>
      <c r="G403" s="2"/>
      <c r="H403" s="2"/>
      <c r="I403" s="2"/>
      <c r="J403" s="2"/>
      <c r="K403" s="2"/>
      <c r="L403" s="2"/>
      <c r="M403" s="2"/>
      <c r="P403" s="2"/>
      <c r="R403" s="2"/>
      <c r="S403" s="2"/>
      <c r="U403" s="2"/>
      <c r="V403" s="2"/>
      <c r="X403" s="2"/>
      <c r="Y403" s="2"/>
      <c r="AA403" s="2"/>
      <c r="AB403" s="2"/>
      <c r="AD403" s="2"/>
      <c r="AE403" s="2"/>
      <c r="AG403" s="2"/>
      <c r="AH403" s="2"/>
      <c r="AJ403" s="2"/>
      <c r="AK403" s="2"/>
      <c r="AM403" s="2"/>
      <c r="AN403" s="2"/>
      <c r="AP403" s="2"/>
      <c r="AQ403" s="2"/>
      <c r="AS403" s="2"/>
      <c r="AU403" s="2"/>
      <c r="AW403" s="2"/>
      <c r="AY403" s="11"/>
      <c r="BA403" s="11"/>
      <c r="BC403" s="11"/>
      <c r="BE403" s="11"/>
      <c r="BG403" s="11"/>
      <c r="BI403" s="11"/>
      <c r="BK403" s="11"/>
      <c r="BM403" s="11"/>
      <c r="BO403" s="11"/>
      <c r="BQ403" s="11"/>
      <c r="BS403" s="11"/>
      <c r="BU403" s="11"/>
      <c r="BW403" s="11"/>
      <c r="BY403" s="11"/>
      <c r="CA403" s="11"/>
      <c r="CC403" s="11"/>
      <c r="CE403" s="11"/>
      <c r="CG403" s="11"/>
      <c r="CI403" s="2"/>
      <c r="CK403" s="2"/>
      <c r="CM403" s="2"/>
      <c r="CO403" s="2"/>
      <c r="CQ403" s="2"/>
      <c r="CS403" s="2"/>
      <c r="CU403" s="2"/>
      <c r="CW403" s="2"/>
      <c r="CY403" s="2"/>
      <c r="DA403" s="2"/>
      <c r="DC403" s="2"/>
      <c r="DE403" s="2"/>
    </row>
    <row r="404" spans="2:109" x14ac:dyDescent="0.2">
      <c r="B404" s="2"/>
      <c r="C404" s="2"/>
      <c r="D404" s="57"/>
      <c r="E404" s="2"/>
      <c r="F404" s="2"/>
      <c r="G404" s="2"/>
      <c r="H404" s="2"/>
      <c r="I404" s="2"/>
      <c r="J404" s="2"/>
      <c r="K404" s="2"/>
      <c r="L404" s="2"/>
      <c r="M404" s="2"/>
      <c r="P404" s="2"/>
      <c r="R404" s="2"/>
      <c r="S404" s="2"/>
      <c r="U404" s="2"/>
      <c r="V404" s="2"/>
      <c r="X404" s="2"/>
      <c r="Y404" s="2"/>
      <c r="AA404" s="2"/>
      <c r="AB404" s="2"/>
      <c r="AD404" s="2"/>
      <c r="AE404" s="2"/>
      <c r="AG404" s="2"/>
      <c r="AH404" s="2"/>
      <c r="AJ404" s="2"/>
      <c r="AK404" s="2"/>
      <c r="AM404" s="2"/>
      <c r="AN404" s="2"/>
      <c r="AP404" s="2"/>
      <c r="AQ404" s="2"/>
      <c r="AS404" s="2"/>
      <c r="AU404" s="2"/>
      <c r="AW404" s="2"/>
      <c r="AY404" s="11"/>
      <c r="BA404" s="11"/>
      <c r="BC404" s="11"/>
      <c r="BE404" s="11"/>
      <c r="BG404" s="11"/>
      <c r="BI404" s="11"/>
      <c r="BK404" s="11"/>
      <c r="BM404" s="11"/>
      <c r="BO404" s="11"/>
      <c r="BQ404" s="11"/>
      <c r="BS404" s="11"/>
      <c r="BU404" s="11"/>
      <c r="BW404" s="11"/>
      <c r="BY404" s="11"/>
      <c r="CA404" s="11"/>
      <c r="CC404" s="11"/>
      <c r="CE404" s="11"/>
      <c r="CG404" s="11"/>
      <c r="CI404" s="2"/>
      <c r="CK404" s="2"/>
      <c r="CM404" s="2"/>
      <c r="CO404" s="2"/>
      <c r="CQ404" s="2"/>
      <c r="CS404" s="2"/>
      <c r="CU404" s="2"/>
      <c r="CW404" s="2"/>
      <c r="CY404" s="2"/>
      <c r="DA404" s="2"/>
      <c r="DC404" s="2"/>
      <c r="DE404" s="2"/>
    </row>
    <row r="405" spans="2:109" x14ac:dyDescent="0.2">
      <c r="B405" s="2"/>
      <c r="C405" s="2"/>
      <c r="D405" s="57"/>
      <c r="E405" s="2"/>
      <c r="F405" s="2"/>
      <c r="G405" s="2"/>
      <c r="H405" s="2"/>
      <c r="I405" s="2"/>
      <c r="J405" s="2"/>
      <c r="K405" s="2"/>
      <c r="L405" s="2"/>
      <c r="M405" s="2"/>
      <c r="P405" s="2"/>
      <c r="R405" s="2"/>
      <c r="S405" s="2"/>
      <c r="U405" s="2"/>
      <c r="V405" s="2"/>
      <c r="X405" s="2"/>
      <c r="Y405" s="2"/>
      <c r="AA405" s="2"/>
      <c r="AB405" s="2"/>
      <c r="AD405" s="2"/>
      <c r="AE405" s="2"/>
      <c r="AG405" s="2"/>
      <c r="AH405" s="2"/>
      <c r="AJ405" s="2"/>
      <c r="AK405" s="2"/>
      <c r="AM405" s="2"/>
      <c r="AN405" s="2"/>
      <c r="AP405" s="2"/>
      <c r="AQ405" s="2"/>
      <c r="AS405" s="2"/>
      <c r="AU405" s="2"/>
      <c r="AW405" s="2"/>
      <c r="AY405" s="11"/>
      <c r="BA405" s="11"/>
      <c r="BC405" s="11"/>
      <c r="BE405" s="11"/>
      <c r="BG405" s="11"/>
      <c r="BI405" s="11"/>
      <c r="BK405" s="11"/>
      <c r="BM405" s="11"/>
      <c r="BO405" s="11"/>
      <c r="BQ405" s="11"/>
      <c r="BS405" s="11"/>
      <c r="BU405" s="11"/>
      <c r="BW405" s="11"/>
      <c r="BY405" s="11"/>
      <c r="CA405" s="11"/>
      <c r="CC405" s="11"/>
      <c r="CE405" s="11"/>
      <c r="CG405" s="11"/>
      <c r="CI405" s="2"/>
      <c r="CK405" s="2"/>
      <c r="CM405" s="2"/>
      <c r="CO405" s="2"/>
      <c r="CQ405" s="2"/>
      <c r="CS405" s="2"/>
      <c r="CU405" s="2"/>
      <c r="CW405" s="2"/>
      <c r="CY405" s="2"/>
      <c r="DA405" s="2"/>
      <c r="DC405" s="2"/>
      <c r="DE405" s="2"/>
    </row>
    <row r="406" spans="2:109" x14ac:dyDescent="0.2">
      <c r="B406" s="2"/>
      <c r="C406" s="2"/>
      <c r="D406" s="57"/>
      <c r="E406" s="2"/>
      <c r="F406" s="2"/>
      <c r="G406" s="2"/>
      <c r="H406" s="2"/>
      <c r="I406" s="2"/>
      <c r="J406" s="2"/>
      <c r="K406" s="2"/>
      <c r="L406" s="2"/>
      <c r="M406" s="2"/>
      <c r="P406" s="2"/>
      <c r="R406" s="2"/>
      <c r="S406" s="2"/>
      <c r="U406" s="2"/>
      <c r="V406" s="2"/>
      <c r="X406" s="2"/>
      <c r="Y406" s="2"/>
      <c r="AA406" s="2"/>
      <c r="AB406" s="2"/>
      <c r="AD406" s="2"/>
      <c r="AE406" s="2"/>
      <c r="AG406" s="2"/>
      <c r="AH406" s="2"/>
      <c r="AJ406" s="2"/>
      <c r="AK406" s="2"/>
      <c r="AM406" s="2"/>
      <c r="AN406" s="2"/>
      <c r="AP406" s="2"/>
      <c r="AQ406" s="2"/>
      <c r="AS406" s="2"/>
      <c r="AU406" s="2"/>
      <c r="AW406" s="2"/>
      <c r="AY406" s="11"/>
      <c r="BA406" s="11"/>
      <c r="BC406" s="11"/>
      <c r="BE406" s="11"/>
      <c r="BG406" s="11"/>
      <c r="BI406" s="11"/>
      <c r="BK406" s="11"/>
      <c r="BM406" s="11"/>
      <c r="BO406" s="11"/>
      <c r="BQ406" s="11"/>
      <c r="BS406" s="11"/>
      <c r="BU406" s="11"/>
      <c r="BW406" s="11"/>
      <c r="BY406" s="11"/>
      <c r="CA406" s="11"/>
      <c r="CC406" s="11"/>
      <c r="CE406" s="11"/>
      <c r="CG406" s="11"/>
      <c r="CI406" s="2"/>
      <c r="CK406" s="2"/>
      <c r="CM406" s="2"/>
      <c r="CO406" s="2"/>
      <c r="CQ406" s="2"/>
      <c r="CS406" s="2"/>
      <c r="CU406" s="2"/>
      <c r="CW406" s="2"/>
      <c r="CY406" s="2"/>
      <c r="DA406" s="2"/>
      <c r="DC406" s="2"/>
      <c r="DE406" s="2"/>
    </row>
    <row r="407" spans="2:109" x14ac:dyDescent="0.2">
      <c r="B407" s="2"/>
      <c r="C407" s="2"/>
      <c r="D407" s="57"/>
      <c r="E407" s="2"/>
      <c r="F407" s="2"/>
      <c r="G407" s="2"/>
      <c r="H407" s="2"/>
      <c r="I407" s="2"/>
      <c r="J407" s="2"/>
      <c r="K407" s="2"/>
      <c r="L407" s="2"/>
      <c r="M407" s="2"/>
      <c r="P407" s="2"/>
      <c r="R407" s="2"/>
      <c r="S407" s="2"/>
      <c r="U407" s="2"/>
      <c r="V407" s="2"/>
      <c r="X407" s="2"/>
      <c r="Y407" s="2"/>
      <c r="AA407" s="2"/>
      <c r="AB407" s="2"/>
      <c r="AD407" s="2"/>
      <c r="AE407" s="2"/>
      <c r="AG407" s="2"/>
      <c r="AH407" s="2"/>
      <c r="AJ407" s="2"/>
      <c r="AK407" s="2"/>
      <c r="AM407" s="2"/>
      <c r="AN407" s="2"/>
      <c r="AP407" s="2"/>
      <c r="AQ407" s="2"/>
      <c r="AS407" s="2"/>
      <c r="AU407" s="2"/>
      <c r="AW407" s="2"/>
      <c r="AY407" s="11"/>
      <c r="BA407" s="11"/>
      <c r="BC407" s="11"/>
      <c r="BE407" s="11"/>
      <c r="BG407" s="11"/>
      <c r="BI407" s="11"/>
      <c r="BK407" s="11"/>
      <c r="BM407" s="11"/>
      <c r="BO407" s="11"/>
      <c r="BQ407" s="11"/>
      <c r="BS407" s="11"/>
      <c r="BU407" s="11"/>
      <c r="BW407" s="11"/>
      <c r="BY407" s="11"/>
      <c r="CA407" s="11"/>
      <c r="CC407" s="11"/>
      <c r="CE407" s="11"/>
      <c r="CG407" s="11"/>
      <c r="CI407" s="2"/>
      <c r="CK407" s="2"/>
      <c r="CM407" s="2"/>
      <c r="CO407" s="2"/>
      <c r="CQ407" s="2"/>
      <c r="CS407" s="2"/>
      <c r="CU407" s="2"/>
      <c r="CW407" s="2"/>
      <c r="CY407" s="2"/>
      <c r="DA407" s="2"/>
      <c r="DC407" s="2"/>
      <c r="DE407" s="2"/>
    </row>
    <row r="408" spans="2:109" x14ac:dyDescent="0.2">
      <c r="B408" s="2"/>
      <c r="C408" s="2"/>
      <c r="D408" s="57"/>
      <c r="E408" s="2"/>
      <c r="F408" s="2"/>
      <c r="G408" s="2"/>
      <c r="H408" s="2"/>
      <c r="I408" s="2"/>
      <c r="J408" s="2"/>
      <c r="K408" s="2"/>
      <c r="L408" s="2"/>
      <c r="M408" s="2"/>
      <c r="P408" s="2"/>
      <c r="R408" s="2"/>
      <c r="S408" s="2"/>
      <c r="U408" s="2"/>
      <c r="V408" s="2"/>
      <c r="X408" s="2"/>
      <c r="Y408" s="2"/>
      <c r="AA408" s="2"/>
      <c r="AB408" s="2"/>
      <c r="AD408" s="2"/>
      <c r="AE408" s="2"/>
      <c r="AG408" s="2"/>
      <c r="AH408" s="2"/>
      <c r="AJ408" s="2"/>
      <c r="AK408" s="2"/>
      <c r="AM408" s="2"/>
      <c r="AN408" s="2"/>
      <c r="AP408" s="2"/>
      <c r="AQ408" s="2"/>
      <c r="AS408" s="2"/>
      <c r="AU408" s="2"/>
      <c r="AW408" s="2"/>
      <c r="AY408" s="11"/>
      <c r="BA408" s="11"/>
      <c r="BC408" s="11"/>
      <c r="BE408" s="11"/>
      <c r="BG408" s="11"/>
      <c r="BI408" s="11"/>
      <c r="BK408" s="11"/>
      <c r="BM408" s="11"/>
      <c r="BO408" s="11"/>
      <c r="BQ408" s="11"/>
      <c r="BS408" s="11"/>
      <c r="BU408" s="11"/>
      <c r="BW408" s="11"/>
      <c r="BY408" s="11"/>
      <c r="CA408" s="11"/>
      <c r="CC408" s="11"/>
      <c r="CE408" s="11"/>
      <c r="CG408" s="11"/>
      <c r="CI408" s="2"/>
      <c r="CK408" s="2"/>
      <c r="CM408" s="2"/>
      <c r="CO408" s="2"/>
      <c r="CQ408" s="2"/>
      <c r="CS408" s="2"/>
      <c r="CU408" s="2"/>
      <c r="CW408" s="2"/>
      <c r="CY408" s="2"/>
      <c r="DA408" s="2"/>
      <c r="DC408" s="2"/>
      <c r="DE408" s="2"/>
    </row>
    <row r="409" spans="2:109" x14ac:dyDescent="0.2">
      <c r="B409" s="2"/>
      <c r="C409" s="2"/>
      <c r="D409" s="57"/>
      <c r="E409" s="2"/>
      <c r="F409" s="2"/>
      <c r="G409" s="2"/>
      <c r="H409" s="2"/>
      <c r="I409" s="2"/>
      <c r="J409" s="2"/>
      <c r="K409" s="2"/>
      <c r="L409" s="2"/>
      <c r="M409" s="2"/>
      <c r="P409" s="2"/>
      <c r="R409" s="2"/>
      <c r="S409" s="2"/>
      <c r="U409" s="2"/>
      <c r="V409" s="2"/>
      <c r="X409" s="2"/>
      <c r="Y409" s="2"/>
      <c r="AA409" s="2"/>
      <c r="AB409" s="2"/>
      <c r="AD409" s="2"/>
      <c r="AE409" s="2"/>
      <c r="AG409" s="2"/>
      <c r="AH409" s="2"/>
      <c r="AJ409" s="2"/>
      <c r="AK409" s="2"/>
      <c r="AM409" s="2"/>
      <c r="AN409" s="2"/>
      <c r="AP409" s="2"/>
      <c r="AQ409" s="2"/>
      <c r="AS409" s="2"/>
      <c r="AU409" s="2"/>
      <c r="AW409" s="2"/>
      <c r="AY409" s="11"/>
      <c r="BA409" s="11"/>
      <c r="BC409" s="11"/>
      <c r="BE409" s="11"/>
      <c r="BG409" s="11"/>
      <c r="BI409" s="11"/>
      <c r="BK409" s="11"/>
      <c r="BM409" s="11"/>
      <c r="BO409" s="11"/>
      <c r="BQ409" s="11"/>
      <c r="BS409" s="11"/>
      <c r="BU409" s="11"/>
      <c r="BW409" s="11"/>
      <c r="BY409" s="11"/>
      <c r="CA409" s="11"/>
      <c r="CC409" s="11"/>
      <c r="CE409" s="11"/>
      <c r="CG409" s="11"/>
      <c r="CI409" s="2"/>
      <c r="CK409" s="2"/>
      <c r="CM409" s="2"/>
      <c r="CO409" s="2"/>
      <c r="CQ409" s="2"/>
      <c r="CS409" s="2"/>
      <c r="CU409" s="2"/>
      <c r="CW409" s="2"/>
      <c r="CY409" s="2"/>
      <c r="DA409" s="2"/>
      <c r="DC409" s="2"/>
      <c r="DE409" s="2"/>
    </row>
    <row r="410" spans="2:109" x14ac:dyDescent="0.2">
      <c r="B410" s="2"/>
      <c r="C410" s="2"/>
      <c r="D410" s="57"/>
      <c r="E410" s="2"/>
      <c r="F410" s="2"/>
      <c r="G410" s="2"/>
      <c r="H410" s="2"/>
      <c r="I410" s="2"/>
      <c r="J410" s="2"/>
      <c r="K410" s="2"/>
      <c r="L410" s="2"/>
      <c r="M410" s="2"/>
      <c r="P410" s="2"/>
      <c r="R410" s="2"/>
      <c r="S410" s="2"/>
      <c r="U410" s="2"/>
      <c r="V410" s="2"/>
      <c r="X410" s="2"/>
      <c r="Y410" s="2"/>
      <c r="AA410" s="2"/>
      <c r="AB410" s="2"/>
      <c r="AD410" s="2"/>
      <c r="AE410" s="2"/>
      <c r="AG410" s="2"/>
      <c r="AH410" s="2"/>
      <c r="AJ410" s="2"/>
      <c r="AK410" s="2"/>
      <c r="AM410" s="2"/>
      <c r="AN410" s="2"/>
      <c r="AP410" s="2"/>
      <c r="AQ410" s="2"/>
      <c r="AS410" s="2"/>
      <c r="AU410" s="2"/>
      <c r="AW410" s="2"/>
      <c r="AY410" s="11"/>
      <c r="BA410" s="11"/>
      <c r="BC410" s="11"/>
      <c r="BE410" s="11"/>
      <c r="BG410" s="11"/>
      <c r="BI410" s="11"/>
      <c r="BK410" s="11"/>
      <c r="BM410" s="11"/>
      <c r="BO410" s="11"/>
      <c r="BQ410" s="11"/>
      <c r="BS410" s="11"/>
      <c r="BU410" s="11"/>
      <c r="BW410" s="11"/>
      <c r="BY410" s="11"/>
      <c r="CA410" s="11"/>
      <c r="CC410" s="11"/>
      <c r="CE410" s="11"/>
      <c r="CG410" s="11"/>
      <c r="CI410" s="2"/>
      <c r="CK410" s="2"/>
      <c r="CM410" s="2"/>
      <c r="CO410" s="2"/>
      <c r="CQ410" s="2"/>
      <c r="CS410" s="2"/>
      <c r="CU410" s="2"/>
      <c r="CW410" s="2"/>
      <c r="CY410" s="2"/>
      <c r="DA410" s="2"/>
      <c r="DC410" s="2"/>
      <c r="DE410" s="2"/>
    </row>
    <row r="411" spans="2:109" x14ac:dyDescent="0.2">
      <c r="B411" s="2"/>
      <c r="C411" s="2"/>
      <c r="D411" s="57"/>
      <c r="E411" s="2"/>
      <c r="F411" s="2"/>
      <c r="G411" s="2"/>
      <c r="H411" s="2"/>
      <c r="I411" s="2"/>
      <c r="J411" s="2"/>
      <c r="K411" s="2"/>
      <c r="L411" s="2"/>
      <c r="M411" s="2"/>
      <c r="P411" s="2"/>
      <c r="R411" s="2"/>
      <c r="S411" s="2"/>
      <c r="U411" s="2"/>
      <c r="V411" s="2"/>
      <c r="X411" s="2"/>
      <c r="Y411" s="2"/>
      <c r="AA411" s="2"/>
      <c r="AB411" s="2"/>
      <c r="AD411" s="2"/>
      <c r="AE411" s="2"/>
      <c r="AG411" s="2"/>
      <c r="AH411" s="2"/>
      <c r="AJ411" s="2"/>
      <c r="AK411" s="2"/>
      <c r="AM411" s="2"/>
      <c r="AN411" s="2"/>
      <c r="AP411" s="2"/>
      <c r="AQ411" s="2"/>
      <c r="AS411" s="2"/>
      <c r="AU411" s="2"/>
      <c r="AW411" s="2"/>
      <c r="AY411" s="11"/>
      <c r="BA411" s="11"/>
      <c r="BC411" s="11"/>
      <c r="BE411" s="11"/>
      <c r="BG411" s="11"/>
      <c r="BI411" s="11"/>
      <c r="BK411" s="11"/>
      <c r="BM411" s="11"/>
      <c r="BO411" s="11"/>
      <c r="BQ411" s="11"/>
      <c r="BS411" s="11"/>
      <c r="BU411" s="11"/>
      <c r="BW411" s="11"/>
      <c r="BY411" s="11"/>
      <c r="CA411" s="11"/>
      <c r="CC411" s="11"/>
      <c r="CE411" s="11"/>
      <c r="CG411" s="11"/>
      <c r="CI411" s="2"/>
      <c r="CK411" s="2"/>
      <c r="CM411" s="2"/>
      <c r="CO411" s="2"/>
      <c r="CQ411" s="2"/>
      <c r="CS411" s="2"/>
      <c r="CU411" s="2"/>
      <c r="CW411" s="2"/>
      <c r="CY411" s="2"/>
      <c r="DA411" s="2"/>
      <c r="DC411" s="2"/>
      <c r="DE411" s="2"/>
    </row>
    <row r="412" spans="2:109" x14ac:dyDescent="0.2">
      <c r="B412" s="2"/>
      <c r="C412" s="2"/>
      <c r="D412" s="57"/>
      <c r="E412" s="2"/>
      <c r="F412" s="2"/>
      <c r="G412" s="2"/>
      <c r="H412" s="2"/>
      <c r="I412" s="2"/>
      <c r="J412" s="2"/>
      <c r="K412" s="2"/>
      <c r="L412" s="2"/>
      <c r="M412" s="2"/>
      <c r="P412" s="2"/>
      <c r="R412" s="2"/>
      <c r="S412" s="2"/>
      <c r="U412" s="2"/>
      <c r="V412" s="2"/>
      <c r="X412" s="2"/>
      <c r="Y412" s="2"/>
      <c r="AA412" s="2"/>
      <c r="AB412" s="2"/>
      <c r="AD412" s="2"/>
      <c r="AE412" s="2"/>
      <c r="AG412" s="2"/>
      <c r="AH412" s="2"/>
      <c r="AJ412" s="2"/>
      <c r="AK412" s="2"/>
      <c r="AM412" s="2"/>
      <c r="AN412" s="2"/>
      <c r="AP412" s="2"/>
      <c r="AQ412" s="2"/>
      <c r="AS412" s="2"/>
      <c r="AU412" s="2"/>
      <c r="AW412" s="2"/>
      <c r="AY412" s="11"/>
      <c r="BA412" s="11"/>
      <c r="BC412" s="11"/>
      <c r="BE412" s="11"/>
      <c r="BG412" s="11"/>
      <c r="BI412" s="11"/>
      <c r="BK412" s="11"/>
      <c r="BM412" s="11"/>
      <c r="BO412" s="11"/>
      <c r="BQ412" s="11"/>
      <c r="BS412" s="11"/>
      <c r="BU412" s="11"/>
      <c r="BW412" s="11"/>
      <c r="BY412" s="11"/>
      <c r="CA412" s="11"/>
      <c r="CC412" s="11"/>
      <c r="CE412" s="11"/>
      <c r="CG412" s="11"/>
      <c r="CI412" s="2"/>
      <c r="CK412" s="2"/>
      <c r="CM412" s="2"/>
      <c r="CO412" s="2"/>
      <c r="CQ412" s="2"/>
      <c r="CS412" s="2"/>
      <c r="CU412" s="2"/>
      <c r="CW412" s="2"/>
      <c r="CY412" s="2"/>
      <c r="DA412" s="2"/>
      <c r="DC412" s="2"/>
      <c r="DE412" s="2"/>
    </row>
    <row r="413" spans="2:109" x14ac:dyDescent="0.2">
      <c r="B413" s="2"/>
      <c r="C413" s="2"/>
      <c r="D413" s="57"/>
      <c r="E413" s="2"/>
      <c r="F413" s="2"/>
      <c r="G413" s="2"/>
      <c r="H413" s="2"/>
      <c r="I413" s="2"/>
      <c r="J413" s="2"/>
      <c r="K413" s="2"/>
      <c r="L413" s="2"/>
      <c r="M413" s="2"/>
      <c r="P413" s="2"/>
      <c r="R413" s="2"/>
      <c r="S413" s="2"/>
      <c r="U413" s="2"/>
      <c r="V413" s="2"/>
      <c r="X413" s="2"/>
      <c r="Y413" s="2"/>
      <c r="AA413" s="2"/>
      <c r="AB413" s="2"/>
      <c r="AD413" s="2"/>
      <c r="AE413" s="2"/>
      <c r="AG413" s="2"/>
      <c r="AH413" s="2"/>
      <c r="AJ413" s="2"/>
      <c r="AK413" s="2"/>
      <c r="AM413" s="2"/>
      <c r="AN413" s="2"/>
      <c r="AP413" s="2"/>
      <c r="AQ413" s="2"/>
      <c r="AS413" s="2"/>
      <c r="AU413" s="2"/>
      <c r="AW413" s="2"/>
      <c r="AY413" s="11"/>
      <c r="BA413" s="11"/>
      <c r="BC413" s="11"/>
      <c r="BE413" s="11"/>
      <c r="BG413" s="11"/>
      <c r="BI413" s="11"/>
      <c r="BK413" s="11"/>
      <c r="BM413" s="11"/>
      <c r="BO413" s="11"/>
      <c r="BQ413" s="11"/>
      <c r="BS413" s="11"/>
      <c r="BU413" s="11"/>
      <c r="BW413" s="11"/>
      <c r="BY413" s="11"/>
      <c r="CA413" s="11"/>
      <c r="CC413" s="11"/>
      <c r="CE413" s="11"/>
      <c r="CG413" s="11"/>
      <c r="CI413" s="2"/>
      <c r="CK413" s="2"/>
      <c r="CM413" s="2"/>
      <c r="CO413" s="2"/>
      <c r="CQ413" s="2"/>
      <c r="CS413" s="2"/>
      <c r="CU413" s="2"/>
      <c r="CW413" s="2"/>
      <c r="CY413" s="2"/>
      <c r="DA413" s="2"/>
      <c r="DC413" s="2"/>
      <c r="DE413" s="2"/>
    </row>
    <row r="414" spans="2:109" x14ac:dyDescent="0.2">
      <c r="B414" s="2"/>
      <c r="C414" s="2"/>
      <c r="D414" s="57"/>
      <c r="E414" s="2"/>
      <c r="F414" s="2"/>
      <c r="G414" s="2"/>
      <c r="H414" s="2"/>
      <c r="I414" s="2"/>
      <c r="J414" s="2"/>
      <c r="K414" s="2"/>
      <c r="L414" s="2"/>
      <c r="M414" s="2"/>
      <c r="P414" s="2"/>
      <c r="R414" s="2"/>
      <c r="S414" s="2"/>
      <c r="U414" s="2"/>
      <c r="V414" s="2"/>
      <c r="X414" s="2"/>
      <c r="Y414" s="2"/>
      <c r="AA414" s="2"/>
      <c r="AB414" s="2"/>
      <c r="AD414" s="2"/>
      <c r="AE414" s="2"/>
      <c r="AG414" s="2"/>
      <c r="AH414" s="2"/>
      <c r="AJ414" s="2"/>
      <c r="AK414" s="2"/>
      <c r="AM414" s="2"/>
      <c r="AN414" s="2"/>
      <c r="AP414" s="2"/>
      <c r="AQ414" s="2"/>
      <c r="AS414" s="2"/>
      <c r="AU414" s="2"/>
      <c r="AW414" s="2"/>
      <c r="AY414" s="11"/>
      <c r="BA414" s="11"/>
      <c r="BC414" s="11"/>
      <c r="BE414" s="11"/>
      <c r="BG414" s="11"/>
      <c r="BI414" s="11"/>
      <c r="BK414" s="11"/>
      <c r="BM414" s="11"/>
      <c r="BO414" s="11"/>
      <c r="BQ414" s="11"/>
      <c r="BS414" s="11"/>
      <c r="BU414" s="11"/>
      <c r="BW414" s="11"/>
      <c r="BY414" s="11"/>
      <c r="CA414" s="11"/>
      <c r="CC414" s="11"/>
      <c r="CE414" s="11"/>
      <c r="CG414" s="11"/>
      <c r="CI414" s="2"/>
      <c r="CK414" s="2"/>
      <c r="CM414" s="2"/>
      <c r="CO414" s="2"/>
      <c r="CQ414" s="2"/>
      <c r="CS414" s="2"/>
      <c r="CU414" s="2"/>
      <c r="CW414" s="2"/>
      <c r="CY414" s="2"/>
      <c r="DA414" s="2"/>
      <c r="DC414" s="2"/>
      <c r="DE414" s="2"/>
    </row>
    <row r="415" spans="2:109" x14ac:dyDescent="0.2">
      <c r="B415" s="2"/>
      <c r="C415" s="2"/>
      <c r="D415" s="57"/>
      <c r="E415" s="2"/>
      <c r="F415" s="2"/>
      <c r="G415" s="2"/>
      <c r="H415" s="2"/>
      <c r="I415" s="2"/>
      <c r="J415" s="2"/>
      <c r="K415" s="2"/>
      <c r="L415" s="2"/>
      <c r="M415" s="2"/>
      <c r="P415" s="2"/>
      <c r="R415" s="2"/>
      <c r="S415" s="2"/>
      <c r="U415" s="2"/>
      <c r="V415" s="2"/>
      <c r="X415" s="2"/>
      <c r="Y415" s="2"/>
      <c r="AA415" s="2"/>
      <c r="AB415" s="2"/>
      <c r="AD415" s="2"/>
      <c r="AE415" s="2"/>
      <c r="AG415" s="2"/>
      <c r="AH415" s="2"/>
      <c r="AJ415" s="2"/>
      <c r="AK415" s="2"/>
      <c r="AM415" s="2"/>
      <c r="AN415" s="2"/>
      <c r="AP415" s="2"/>
      <c r="AQ415" s="2"/>
      <c r="AS415" s="2"/>
      <c r="AU415" s="2"/>
      <c r="AW415" s="2"/>
      <c r="AY415" s="11"/>
      <c r="BA415" s="11"/>
      <c r="BC415" s="11"/>
      <c r="BE415" s="11"/>
      <c r="BG415" s="11"/>
      <c r="BI415" s="11"/>
      <c r="BK415" s="11"/>
      <c r="BM415" s="11"/>
      <c r="BO415" s="11"/>
      <c r="BQ415" s="11"/>
      <c r="BS415" s="11"/>
      <c r="BU415" s="11"/>
      <c r="BW415" s="11"/>
      <c r="BY415" s="11"/>
      <c r="CA415" s="11"/>
      <c r="CC415" s="11"/>
      <c r="CE415" s="11"/>
      <c r="CG415" s="11"/>
      <c r="CI415" s="2"/>
      <c r="CK415" s="2"/>
      <c r="CM415" s="2"/>
      <c r="CO415" s="2"/>
      <c r="CQ415" s="2"/>
      <c r="CS415" s="2"/>
      <c r="CU415" s="2"/>
      <c r="CW415" s="2"/>
      <c r="CY415" s="2"/>
      <c r="DA415" s="2"/>
      <c r="DC415" s="2"/>
      <c r="DE415" s="2"/>
    </row>
    <row r="416" spans="2:109" x14ac:dyDescent="0.2">
      <c r="B416" s="2"/>
      <c r="C416" s="2"/>
      <c r="D416" s="57"/>
      <c r="E416" s="2"/>
      <c r="F416" s="2"/>
      <c r="G416" s="2"/>
      <c r="H416" s="2"/>
      <c r="I416" s="2"/>
      <c r="J416" s="2"/>
      <c r="K416" s="2"/>
      <c r="L416" s="2"/>
      <c r="M416" s="2"/>
      <c r="P416" s="2"/>
      <c r="R416" s="2"/>
      <c r="S416" s="2"/>
      <c r="U416" s="2"/>
      <c r="V416" s="2"/>
      <c r="X416" s="2"/>
      <c r="Y416" s="2"/>
      <c r="AA416" s="2"/>
      <c r="AB416" s="2"/>
      <c r="AD416" s="2"/>
      <c r="AE416" s="2"/>
      <c r="AG416" s="2"/>
      <c r="AH416" s="2"/>
      <c r="AJ416" s="2"/>
      <c r="AK416" s="2"/>
      <c r="AM416" s="2"/>
      <c r="AN416" s="2"/>
      <c r="AP416" s="2"/>
      <c r="AQ416" s="2"/>
      <c r="AS416" s="2"/>
      <c r="AU416" s="2"/>
      <c r="AW416" s="2"/>
      <c r="AY416" s="11"/>
      <c r="BA416" s="11"/>
      <c r="BC416" s="11"/>
      <c r="BE416" s="11"/>
      <c r="BG416" s="11"/>
      <c r="BI416" s="11"/>
      <c r="BK416" s="11"/>
      <c r="BM416" s="11"/>
      <c r="BO416" s="11"/>
      <c r="BQ416" s="11"/>
      <c r="BS416" s="11"/>
      <c r="BU416" s="11"/>
      <c r="BW416" s="11"/>
      <c r="BY416" s="11"/>
      <c r="CA416" s="11"/>
      <c r="CC416" s="11"/>
      <c r="CE416" s="11"/>
      <c r="CG416" s="11"/>
      <c r="CI416" s="2"/>
      <c r="CK416" s="2"/>
      <c r="CM416" s="2"/>
      <c r="CO416" s="2"/>
      <c r="CQ416" s="2"/>
      <c r="CS416" s="2"/>
      <c r="CU416" s="2"/>
      <c r="CW416" s="2"/>
      <c r="CY416" s="2"/>
      <c r="DA416" s="2"/>
      <c r="DC416" s="2"/>
      <c r="DE416" s="2"/>
    </row>
    <row r="417" spans="2:109" x14ac:dyDescent="0.2">
      <c r="B417" s="2"/>
      <c r="C417" s="2"/>
      <c r="D417" s="57"/>
      <c r="E417" s="2"/>
      <c r="F417" s="2"/>
      <c r="G417" s="2"/>
      <c r="H417" s="2"/>
      <c r="I417" s="2"/>
      <c r="J417" s="2"/>
      <c r="K417" s="2"/>
      <c r="L417" s="2"/>
      <c r="M417" s="2"/>
      <c r="P417" s="2"/>
      <c r="R417" s="2"/>
      <c r="S417" s="2"/>
      <c r="U417" s="2"/>
      <c r="V417" s="2"/>
      <c r="X417" s="2"/>
      <c r="Y417" s="2"/>
      <c r="AA417" s="2"/>
      <c r="AB417" s="2"/>
      <c r="AD417" s="2"/>
      <c r="AE417" s="2"/>
      <c r="AG417" s="2"/>
      <c r="AH417" s="2"/>
      <c r="AJ417" s="2"/>
      <c r="AK417" s="2"/>
      <c r="AM417" s="2"/>
      <c r="AN417" s="2"/>
      <c r="AP417" s="2"/>
      <c r="AQ417" s="2"/>
      <c r="AS417" s="2"/>
      <c r="AU417" s="2"/>
      <c r="AW417" s="2"/>
      <c r="AY417" s="11"/>
      <c r="BA417" s="11"/>
      <c r="BC417" s="11"/>
      <c r="BE417" s="11"/>
      <c r="BG417" s="11"/>
      <c r="BI417" s="11"/>
      <c r="BK417" s="11"/>
      <c r="BM417" s="11"/>
      <c r="BO417" s="11"/>
      <c r="BQ417" s="11"/>
      <c r="BS417" s="11"/>
      <c r="BU417" s="11"/>
      <c r="BW417" s="11"/>
      <c r="BY417" s="11"/>
      <c r="CA417" s="11"/>
      <c r="CC417" s="11"/>
      <c r="CE417" s="11"/>
      <c r="CG417" s="11"/>
      <c r="CI417" s="2"/>
      <c r="CK417" s="2"/>
      <c r="CM417" s="2"/>
      <c r="CO417" s="2"/>
      <c r="CQ417" s="2"/>
      <c r="CS417" s="2"/>
      <c r="CU417" s="2"/>
      <c r="CW417" s="2"/>
      <c r="CY417" s="2"/>
      <c r="DA417" s="2"/>
      <c r="DC417" s="2"/>
      <c r="DE417" s="2"/>
    </row>
    <row r="418" spans="2:109" x14ac:dyDescent="0.2">
      <c r="B418" s="2"/>
      <c r="C418" s="2"/>
      <c r="D418" s="57"/>
      <c r="E418" s="2"/>
      <c r="F418" s="2"/>
      <c r="G418" s="2"/>
      <c r="H418" s="2"/>
      <c r="I418" s="2"/>
      <c r="J418" s="2"/>
      <c r="K418" s="2"/>
      <c r="L418" s="2"/>
      <c r="M418" s="2"/>
      <c r="P418" s="2"/>
      <c r="R418" s="2"/>
      <c r="S418" s="2"/>
      <c r="U418" s="2"/>
      <c r="V418" s="2"/>
      <c r="X418" s="2"/>
      <c r="Y418" s="2"/>
      <c r="AA418" s="2"/>
      <c r="AB418" s="2"/>
      <c r="AD418" s="2"/>
      <c r="AE418" s="2"/>
      <c r="AG418" s="2"/>
      <c r="AH418" s="2"/>
      <c r="AJ418" s="2"/>
      <c r="AK418" s="2"/>
      <c r="AM418" s="2"/>
      <c r="AN418" s="2"/>
      <c r="AP418" s="2"/>
      <c r="AQ418" s="2"/>
      <c r="AS418" s="2"/>
      <c r="AU418" s="2"/>
      <c r="AW418" s="2"/>
      <c r="AY418" s="11"/>
      <c r="BA418" s="11"/>
      <c r="BC418" s="11"/>
      <c r="BE418" s="11"/>
      <c r="BG418" s="11"/>
      <c r="BI418" s="11"/>
      <c r="BK418" s="11"/>
      <c r="BM418" s="11"/>
      <c r="BO418" s="11"/>
      <c r="BQ418" s="11"/>
      <c r="BS418" s="11"/>
      <c r="BU418" s="11"/>
      <c r="BW418" s="11"/>
      <c r="BY418" s="11"/>
      <c r="CA418" s="11"/>
      <c r="CC418" s="11"/>
      <c r="CE418" s="11"/>
      <c r="CG418" s="11"/>
      <c r="CI418" s="2"/>
      <c r="CK418" s="2"/>
      <c r="CM418" s="2"/>
      <c r="CO418" s="2"/>
      <c r="CQ418" s="2"/>
      <c r="CS418" s="2"/>
      <c r="CU418" s="2"/>
      <c r="CW418" s="2"/>
      <c r="CY418" s="2"/>
      <c r="DA418" s="2"/>
      <c r="DC418" s="2"/>
      <c r="DE418" s="2"/>
    </row>
    <row r="419" spans="2:109" x14ac:dyDescent="0.2">
      <c r="B419" s="2"/>
      <c r="C419" s="2"/>
      <c r="D419" s="57"/>
      <c r="E419" s="2"/>
      <c r="F419" s="2"/>
      <c r="G419" s="2"/>
      <c r="H419" s="2"/>
      <c r="I419" s="2"/>
      <c r="J419" s="2"/>
      <c r="K419" s="2"/>
      <c r="L419" s="2"/>
      <c r="M419" s="2"/>
      <c r="P419" s="2"/>
      <c r="R419" s="2"/>
      <c r="S419" s="2"/>
      <c r="U419" s="2"/>
      <c r="V419" s="2"/>
      <c r="X419" s="2"/>
      <c r="Y419" s="2"/>
      <c r="AA419" s="2"/>
      <c r="AB419" s="2"/>
      <c r="AD419" s="2"/>
      <c r="AE419" s="2"/>
      <c r="AG419" s="2"/>
      <c r="AH419" s="2"/>
      <c r="AJ419" s="2"/>
      <c r="AK419" s="2"/>
      <c r="AM419" s="2"/>
      <c r="AN419" s="2"/>
      <c r="AP419" s="2"/>
      <c r="AQ419" s="2"/>
      <c r="AS419" s="2"/>
      <c r="AU419" s="2"/>
      <c r="AW419" s="2"/>
      <c r="AY419" s="11"/>
      <c r="BA419" s="11"/>
      <c r="BC419" s="11"/>
      <c r="BE419" s="11"/>
      <c r="BG419" s="11"/>
      <c r="BI419" s="11"/>
      <c r="BK419" s="11"/>
      <c r="BM419" s="11"/>
      <c r="BO419" s="11"/>
      <c r="BQ419" s="11"/>
      <c r="BS419" s="11"/>
      <c r="BU419" s="11"/>
      <c r="BW419" s="11"/>
      <c r="BY419" s="11"/>
      <c r="CA419" s="11"/>
      <c r="CC419" s="11"/>
      <c r="CE419" s="11"/>
      <c r="CG419" s="11"/>
      <c r="CI419" s="2"/>
      <c r="CK419" s="2"/>
      <c r="CM419" s="2"/>
      <c r="CO419" s="2"/>
      <c r="CQ419" s="2"/>
      <c r="CS419" s="2"/>
      <c r="CU419" s="2"/>
      <c r="CW419" s="2"/>
      <c r="CY419" s="2"/>
      <c r="DA419" s="2"/>
      <c r="DC419" s="2"/>
      <c r="DE419" s="2"/>
    </row>
    <row r="420" spans="2:109" x14ac:dyDescent="0.2">
      <c r="B420" s="2"/>
      <c r="C420" s="2"/>
      <c r="D420" s="57"/>
      <c r="E420" s="2"/>
      <c r="F420" s="2"/>
      <c r="G420" s="2"/>
      <c r="H420" s="2"/>
      <c r="I420" s="2"/>
      <c r="J420" s="2"/>
      <c r="K420" s="2"/>
      <c r="L420" s="2"/>
      <c r="M420" s="2"/>
      <c r="P420" s="2"/>
      <c r="R420" s="2"/>
      <c r="S420" s="2"/>
      <c r="U420" s="2"/>
      <c r="V420" s="2"/>
      <c r="X420" s="2"/>
      <c r="Y420" s="2"/>
      <c r="AA420" s="2"/>
      <c r="AB420" s="2"/>
      <c r="AD420" s="2"/>
      <c r="AE420" s="2"/>
      <c r="AG420" s="2"/>
      <c r="AH420" s="2"/>
      <c r="AJ420" s="2"/>
      <c r="AK420" s="2"/>
      <c r="AM420" s="2"/>
      <c r="AN420" s="2"/>
      <c r="AP420" s="2"/>
      <c r="AQ420" s="2"/>
      <c r="AS420" s="2"/>
      <c r="AU420" s="2"/>
      <c r="AW420" s="2"/>
      <c r="AY420" s="11"/>
      <c r="BA420" s="11"/>
      <c r="BC420" s="11"/>
      <c r="BE420" s="11"/>
      <c r="BG420" s="11"/>
      <c r="BI420" s="11"/>
      <c r="BK420" s="11"/>
      <c r="BM420" s="11"/>
      <c r="BO420" s="11"/>
      <c r="BQ420" s="11"/>
      <c r="BS420" s="11"/>
      <c r="BU420" s="11"/>
      <c r="BW420" s="11"/>
      <c r="BY420" s="11"/>
      <c r="CA420" s="11"/>
      <c r="CC420" s="11"/>
      <c r="CE420" s="11"/>
      <c r="CG420" s="11"/>
      <c r="CI420" s="2"/>
      <c r="CK420" s="2"/>
      <c r="CM420" s="2"/>
      <c r="CO420" s="2"/>
      <c r="CQ420" s="2"/>
      <c r="CS420" s="2"/>
      <c r="CU420" s="2"/>
      <c r="CW420" s="2"/>
      <c r="CY420" s="2"/>
      <c r="DA420" s="2"/>
      <c r="DC420" s="2"/>
      <c r="DE420" s="2"/>
    </row>
    <row r="421" spans="2:109" x14ac:dyDescent="0.2">
      <c r="B421" s="2"/>
      <c r="C421" s="2"/>
      <c r="D421" s="57"/>
      <c r="E421" s="2"/>
      <c r="F421" s="2"/>
      <c r="G421" s="2"/>
      <c r="H421" s="2"/>
      <c r="I421" s="2"/>
      <c r="J421" s="2"/>
      <c r="K421" s="2"/>
      <c r="L421" s="2"/>
      <c r="M421" s="2"/>
      <c r="P421" s="2"/>
      <c r="R421" s="2"/>
      <c r="S421" s="2"/>
      <c r="U421" s="2"/>
      <c r="V421" s="2"/>
      <c r="X421" s="2"/>
      <c r="Y421" s="2"/>
      <c r="AA421" s="2"/>
      <c r="AB421" s="2"/>
      <c r="AD421" s="2"/>
      <c r="AE421" s="2"/>
      <c r="AG421" s="2"/>
      <c r="AH421" s="2"/>
      <c r="AJ421" s="2"/>
      <c r="AK421" s="2"/>
      <c r="AM421" s="2"/>
      <c r="AN421" s="2"/>
      <c r="AP421" s="2"/>
      <c r="AQ421" s="2"/>
      <c r="AS421" s="2"/>
      <c r="AU421" s="2"/>
      <c r="AW421" s="2"/>
      <c r="AY421" s="11"/>
      <c r="BA421" s="11"/>
      <c r="BC421" s="11"/>
      <c r="BE421" s="11"/>
      <c r="BG421" s="11"/>
      <c r="BI421" s="11"/>
      <c r="BK421" s="11"/>
      <c r="BM421" s="11"/>
      <c r="BO421" s="11"/>
      <c r="BQ421" s="11"/>
      <c r="BS421" s="11"/>
      <c r="BU421" s="11"/>
      <c r="BW421" s="11"/>
      <c r="BY421" s="11"/>
      <c r="CA421" s="11"/>
      <c r="CC421" s="11"/>
      <c r="CE421" s="11"/>
      <c r="CG421" s="11"/>
      <c r="CI421" s="2"/>
      <c r="CK421" s="2"/>
      <c r="CM421" s="2"/>
      <c r="CO421" s="2"/>
      <c r="CQ421" s="2"/>
      <c r="CS421" s="2"/>
      <c r="CU421" s="2"/>
      <c r="CW421" s="2"/>
      <c r="CY421" s="2"/>
      <c r="DA421" s="2"/>
      <c r="DC421" s="2"/>
      <c r="DE421" s="2"/>
    </row>
    <row r="422" spans="2:109" x14ac:dyDescent="0.2">
      <c r="B422" s="2"/>
      <c r="C422" s="2"/>
      <c r="D422" s="57"/>
      <c r="E422" s="2"/>
      <c r="F422" s="2"/>
      <c r="G422" s="2"/>
      <c r="H422" s="2"/>
      <c r="I422" s="2"/>
      <c r="J422" s="2"/>
      <c r="K422" s="2"/>
      <c r="L422" s="2"/>
      <c r="M422" s="2"/>
      <c r="P422" s="2"/>
      <c r="R422" s="2"/>
      <c r="S422" s="2"/>
      <c r="U422" s="2"/>
      <c r="V422" s="2"/>
      <c r="X422" s="2"/>
      <c r="Y422" s="2"/>
      <c r="AA422" s="2"/>
      <c r="AB422" s="2"/>
      <c r="AD422" s="2"/>
      <c r="AE422" s="2"/>
      <c r="AG422" s="2"/>
      <c r="AH422" s="2"/>
      <c r="AJ422" s="2"/>
      <c r="AK422" s="2"/>
      <c r="AM422" s="2"/>
      <c r="AN422" s="2"/>
      <c r="AP422" s="2"/>
      <c r="AQ422" s="2"/>
      <c r="AS422" s="2"/>
      <c r="AU422" s="2"/>
      <c r="AW422" s="2"/>
      <c r="AY422" s="11"/>
      <c r="BA422" s="11"/>
      <c r="BC422" s="11"/>
      <c r="BE422" s="11"/>
      <c r="BG422" s="11"/>
      <c r="BI422" s="11"/>
      <c r="BK422" s="11"/>
      <c r="BM422" s="11"/>
      <c r="BO422" s="11"/>
      <c r="BQ422" s="11"/>
      <c r="BS422" s="11"/>
      <c r="BU422" s="11"/>
      <c r="BW422" s="11"/>
      <c r="BY422" s="11"/>
      <c r="CA422" s="11"/>
      <c r="CC422" s="11"/>
      <c r="CE422" s="11"/>
      <c r="CG422" s="11"/>
      <c r="CI422" s="2"/>
      <c r="CK422" s="2"/>
      <c r="CM422" s="2"/>
      <c r="CO422" s="2"/>
      <c r="CQ422" s="2"/>
      <c r="CS422" s="2"/>
      <c r="CU422" s="2"/>
      <c r="CW422" s="2"/>
      <c r="CY422" s="2"/>
      <c r="DA422" s="2"/>
      <c r="DC422" s="2"/>
      <c r="DE422" s="2"/>
    </row>
    <row r="423" spans="2:109" x14ac:dyDescent="0.2">
      <c r="B423" s="2"/>
      <c r="C423" s="2"/>
      <c r="D423" s="57"/>
      <c r="E423" s="2"/>
      <c r="F423" s="2"/>
      <c r="G423" s="2"/>
      <c r="H423" s="2"/>
      <c r="I423" s="2"/>
      <c r="J423" s="2"/>
      <c r="K423" s="2"/>
      <c r="L423" s="2"/>
      <c r="M423" s="2"/>
      <c r="P423" s="2"/>
      <c r="R423" s="2"/>
      <c r="S423" s="2"/>
      <c r="U423" s="2"/>
      <c r="V423" s="2"/>
      <c r="X423" s="2"/>
      <c r="Y423" s="2"/>
      <c r="AA423" s="2"/>
      <c r="AB423" s="2"/>
      <c r="AD423" s="2"/>
      <c r="AE423" s="2"/>
      <c r="AG423" s="2"/>
      <c r="AH423" s="2"/>
      <c r="AJ423" s="2"/>
      <c r="AK423" s="2"/>
      <c r="AM423" s="2"/>
      <c r="AN423" s="2"/>
      <c r="AP423" s="2"/>
      <c r="AQ423" s="2"/>
      <c r="AS423" s="2"/>
      <c r="AU423" s="2"/>
      <c r="AW423" s="2"/>
      <c r="AY423" s="11"/>
      <c r="BA423" s="11"/>
      <c r="BC423" s="11"/>
      <c r="BE423" s="11"/>
      <c r="BG423" s="11"/>
      <c r="BI423" s="11"/>
      <c r="BK423" s="11"/>
      <c r="BM423" s="11"/>
      <c r="BO423" s="11"/>
      <c r="BQ423" s="11"/>
      <c r="BS423" s="11"/>
      <c r="BU423" s="11"/>
      <c r="BW423" s="11"/>
      <c r="BY423" s="11"/>
      <c r="CA423" s="11"/>
      <c r="CC423" s="11"/>
      <c r="CE423" s="11"/>
      <c r="CG423" s="11"/>
      <c r="CI423" s="2"/>
      <c r="CK423" s="2"/>
      <c r="CM423" s="2"/>
      <c r="CO423" s="2"/>
      <c r="CQ423" s="2"/>
      <c r="CS423" s="2"/>
      <c r="CU423" s="2"/>
      <c r="CW423" s="2"/>
      <c r="CY423" s="2"/>
      <c r="DA423" s="2"/>
      <c r="DC423" s="2"/>
      <c r="DE423" s="2"/>
    </row>
    <row r="424" spans="2:109" x14ac:dyDescent="0.2">
      <c r="B424" s="2"/>
      <c r="C424" s="2"/>
      <c r="D424" s="57"/>
      <c r="E424" s="2"/>
      <c r="F424" s="2"/>
      <c r="G424" s="2"/>
      <c r="H424" s="2"/>
      <c r="I424" s="2"/>
      <c r="J424" s="2"/>
      <c r="K424" s="2"/>
      <c r="L424" s="2"/>
      <c r="M424" s="2"/>
      <c r="P424" s="2"/>
      <c r="R424" s="2"/>
      <c r="S424" s="2"/>
      <c r="U424" s="2"/>
      <c r="V424" s="2"/>
      <c r="X424" s="2"/>
      <c r="Y424" s="2"/>
      <c r="AA424" s="2"/>
      <c r="AB424" s="2"/>
      <c r="AD424" s="2"/>
      <c r="AE424" s="2"/>
      <c r="AG424" s="2"/>
      <c r="AH424" s="2"/>
      <c r="AJ424" s="2"/>
      <c r="AK424" s="2"/>
      <c r="AM424" s="2"/>
      <c r="AN424" s="2"/>
      <c r="AP424" s="2"/>
      <c r="AQ424" s="2"/>
      <c r="AS424" s="2"/>
      <c r="AU424" s="2"/>
      <c r="AW424" s="2"/>
      <c r="AY424" s="11"/>
      <c r="BA424" s="11"/>
      <c r="BC424" s="11"/>
      <c r="BE424" s="11"/>
      <c r="BG424" s="11"/>
      <c r="BI424" s="11"/>
      <c r="BK424" s="11"/>
      <c r="BM424" s="11"/>
      <c r="BO424" s="11"/>
      <c r="BQ424" s="11"/>
      <c r="BS424" s="11"/>
      <c r="BU424" s="11"/>
      <c r="BW424" s="11"/>
      <c r="BY424" s="11"/>
      <c r="CA424" s="11"/>
      <c r="CC424" s="11"/>
      <c r="CE424" s="11"/>
      <c r="CG424" s="11"/>
      <c r="CI424" s="2"/>
      <c r="CK424" s="2"/>
      <c r="CM424" s="2"/>
      <c r="CO424" s="2"/>
      <c r="CQ424" s="2"/>
      <c r="CS424" s="2"/>
      <c r="CU424" s="2"/>
      <c r="CW424" s="2"/>
      <c r="CY424" s="2"/>
      <c r="DA424" s="2"/>
      <c r="DC424" s="2"/>
      <c r="DE424" s="2"/>
    </row>
    <row r="425" spans="2:109" x14ac:dyDescent="0.2">
      <c r="B425" s="2"/>
      <c r="C425" s="2"/>
      <c r="D425" s="57"/>
      <c r="E425" s="2"/>
      <c r="F425" s="2"/>
      <c r="G425" s="2"/>
      <c r="H425" s="2"/>
      <c r="I425" s="2"/>
      <c r="J425" s="2"/>
      <c r="K425" s="2"/>
      <c r="L425" s="2"/>
      <c r="M425" s="2"/>
      <c r="P425" s="2"/>
      <c r="R425" s="2"/>
      <c r="S425" s="2"/>
      <c r="U425" s="2"/>
      <c r="V425" s="2"/>
      <c r="X425" s="2"/>
      <c r="Y425" s="2"/>
      <c r="AA425" s="2"/>
      <c r="AB425" s="2"/>
      <c r="AD425" s="2"/>
      <c r="AE425" s="2"/>
      <c r="AG425" s="2"/>
      <c r="AH425" s="2"/>
      <c r="AJ425" s="2"/>
      <c r="AK425" s="2"/>
      <c r="AM425" s="2"/>
      <c r="AN425" s="2"/>
      <c r="AP425" s="2"/>
      <c r="AQ425" s="2"/>
      <c r="AS425" s="2"/>
      <c r="AU425" s="2"/>
      <c r="AW425" s="2"/>
      <c r="AY425" s="11"/>
      <c r="BA425" s="11"/>
      <c r="BC425" s="11"/>
      <c r="BE425" s="11"/>
      <c r="BG425" s="11"/>
      <c r="BI425" s="11"/>
      <c r="BK425" s="11"/>
      <c r="BM425" s="11"/>
      <c r="BO425" s="11"/>
      <c r="BQ425" s="11"/>
      <c r="BS425" s="11"/>
      <c r="BU425" s="11"/>
      <c r="BW425" s="11"/>
      <c r="BY425" s="11"/>
      <c r="CA425" s="11"/>
      <c r="CC425" s="11"/>
      <c r="CE425" s="11"/>
      <c r="CG425" s="11"/>
      <c r="CI425" s="2"/>
      <c r="CK425" s="2"/>
      <c r="CM425" s="2"/>
      <c r="CO425" s="2"/>
      <c r="CQ425" s="2"/>
      <c r="CS425" s="2"/>
      <c r="CU425" s="2"/>
      <c r="CW425" s="2"/>
      <c r="CY425" s="2"/>
      <c r="DA425" s="2"/>
      <c r="DC425" s="2"/>
      <c r="DE425" s="2"/>
    </row>
    <row r="426" spans="2:109" x14ac:dyDescent="0.2">
      <c r="B426" s="2"/>
      <c r="C426" s="2"/>
      <c r="D426" s="57"/>
      <c r="E426" s="2"/>
      <c r="F426" s="2"/>
      <c r="G426" s="2"/>
      <c r="H426" s="2"/>
      <c r="I426" s="2"/>
      <c r="J426" s="2"/>
      <c r="K426" s="2"/>
      <c r="L426" s="2"/>
      <c r="M426" s="2"/>
      <c r="P426" s="2"/>
      <c r="R426" s="2"/>
      <c r="S426" s="2"/>
      <c r="U426" s="2"/>
      <c r="V426" s="2"/>
      <c r="X426" s="2"/>
      <c r="Y426" s="2"/>
      <c r="AA426" s="2"/>
      <c r="AB426" s="2"/>
      <c r="AD426" s="2"/>
      <c r="AE426" s="2"/>
      <c r="AG426" s="2"/>
      <c r="AH426" s="2"/>
      <c r="AJ426" s="2"/>
      <c r="AK426" s="2"/>
      <c r="AM426" s="2"/>
      <c r="AN426" s="2"/>
      <c r="AP426" s="2"/>
      <c r="AQ426" s="2"/>
      <c r="AS426" s="2"/>
      <c r="AU426" s="2"/>
      <c r="AW426" s="2"/>
      <c r="AY426" s="11"/>
      <c r="BA426" s="11"/>
      <c r="BC426" s="11"/>
      <c r="BE426" s="11"/>
      <c r="BG426" s="11"/>
      <c r="BI426" s="11"/>
      <c r="BK426" s="11"/>
      <c r="BM426" s="11"/>
      <c r="BO426" s="11"/>
      <c r="BQ426" s="11"/>
      <c r="BS426" s="11"/>
      <c r="BU426" s="11"/>
      <c r="BW426" s="11"/>
      <c r="BY426" s="11"/>
      <c r="CA426" s="11"/>
      <c r="CC426" s="11"/>
      <c r="CE426" s="11"/>
      <c r="CG426" s="11"/>
      <c r="CI426" s="2"/>
      <c r="CK426" s="2"/>
      <c r="CM426" s="2"/>
      <c r="CO426" s="2"/>
      <c r="CQ426" s="2"/>
      <c r="CS426" s="2"/>
      <c r="CU426" s="2"/>
      <c r="CW426" s="2"/>
      <c r="CY426" s="2"/>
      <c r="DA426" s="2"/>
      <c r="DC426" s="2"/>
      <c r="DE426" s="2"/>
    </row>
    <row r="427" spans="2:109" x14ac:dyDescent="0.2">
      <c r="B427" s="2"/>
      <c r="C427" s="2"/>
      <c r="D427" s="57"/>
      <c r="E427" s="2"/>
      <c r="F427" s="2"/>
      <c r="G427" s="2"/>
      <c r="H427" s="2"/>
      <c r="I427" s="2"/>
      <c r="J427" s="2"/>
      <c r="K427" s="2"/>
      <c r="L427" s="2"/>
      <c r="M427" s="2"/>
      <c r="P427" s="2"/>
      <c r="R427" s="2"/>
      <c r="S427" s="2"/>
      <c r="U427" s="2"/>
      <c r="V427" s="2"/>
      <c r="X427" s="2"/>
      <c r="Y427" s="2"/>
      <c r="AA427" s="2"/>
      <c r="AB427" s="2"/>
      <c r="AD427" s="2"/>
      <c r="AE427" s="2"/>
      <c r="AG427" s="2"/>
      <c r="AH427" s="2"/>
      <c r="AJ427" s="2"/>
      <c r="AK427" s="2"/>
      <c r="AM427" s="2"/>
      <c r="AN427" s="2"/>
      <c r="AP427" s="2"/>
      <c r="AQ427" s="2"/>
      <c r="AS427" s="2"/>
      <c r="AU427" s="2"/>
      <c r="AW427" s="2"/>
      <c r="AY427" s="11"/>
      <c r="BA427" s="11"/>
      <c r="BC427" s="11"/>
      <c r="BE427" s="11"/>
      <c r="BG427" s="11"/>
      <c r="BI427" s="11"/>
      <c r="BK427" s="11"/>
      <c r="BM427" s="11"/>
      <c r="BO427" s="11"/>
      <c r="BQ427" s="11"/>
      <c r="BS427" s="11"/>
      <c r="BU427" s="11"/>
      <c r="BW427" s="11"/>
      <c r="BY427" s="11"/>
      <c r="CA427" s="11"/>
      <c r="CC427" s="11"/>
      <c r="CE427" s="11"/>
      <c r="CG427" s="11"/>
      <c r="CI427" s="2"/>
      <c r="CK427" s="2"/>
      <c r="CM427" s="2"/>
      <c r="CO427" s="2"/>
      <c r="CQ427" s="2"/>
      <c r="CS427" s="2"/>
      <c r="CU427" s="2"/>
      <c r="CW427" s="2"/>
      <c r="CY427" s="2"/>
      <c r="DA427" s="2"/>
      <c r="DC427" s="2"/>
      <c r="DE427" s="2"/>
    </row>
    <row r="428" spans="2:109" x14ac:dyDescent="0.2">
      <c r="B428" s="2"/>
      <c r="C428" s="2"/>
      <c r="D428" s="57"/>
      <c r="E428" s="2"/>
      <c r="F428" s="2"/>
      <c r="G428" s="2"/>
      <c r="H428" s="2"/>
      <c r="I428" s="2"/>
      <c r="J428" s="2"/>
      <c r="K428" s="2"/>
      <c r="L428" s="2"/>
      <c r="M428" s="2"/>
      <c r="P428" s="2"/>
      <c r="R428" s="2"/>
      <c r="S428" s="2"/>
      <c r="U428" s="2"/>
      <c r="V428" s="2"/>
      <c r="X428" s="2"/>
      <c r="Y428" s="2"/>
      <c r="AA428" s="2"/>
      <c r="AB428" s="2"/>
      <c r="AD428" s="2"/>
      <c r="AE428" s="2"/>
      <c r="AG428" s="2"/>
      <c r="AH428" s="2"/>
      <c r="AJ428" s="2"/>
      <c r="AK428" s="2"/>
      <c r="AM428" s="2"/>
      <c r="AN428" s="2"/>
      <c r="AP428" s="2"/>
      <c r="AQ428" s="2"/>
      <c r="AS428" s="2"/>
      <c r="AU428" s="2"/>
      <c r="AW428" s="2"/>
      <c r="AY428" s="11"/>
      <c r="BA428" s="11"/>
      <c r="BC428" s="11"/>
      <c r="BE428" s="11"/>
      <c r="BG428" s="11"/>
      <c r="BI428" s="11"/>
      <c r="BK428" s="11"/>
      <c r="BM428" s="11"/>
      <c r="BO428" s="11"/>
      <c r="BQ428" s="11"/>
      <c r="BS428" s="11"/>
      <c r="BU428" s="11"/>
      <c r="BW428" s="11"/>
      <c r="BY428" s="11"/>
      <c r="CA428" s="11"/>
      <c r="CC428" s="11"/>
      <c r="CE428" s="11"/>
      <c r="CG428" s="11"/>
      <c r="CI428" s="2"/>
      <c r="CK428" s="2"/>
      <c r="CM428" s="2"/>
      <c r="CO428" s="2"/>
      <c r="CQ428" s="2"/>
      <c r="CS428" s="2"/>
      <c r="CU428" s="2"/>
      <c r="CW428" s="2"/>
      <c r="CY428" s="2"/>
      <c r="DA428" s="2"/>
      <c r="DC428" s="2"/>
      <c r="DE428" s="2"/>
    </row>
    <row r="429" spans="2:109" x14ac:dyDescent="0.2">
      <c r="B429" s="2"/>
      <c r="C429" s="2"/>
      <c r="D429" s="57"/>
      <c r="E429" s="2"/>
      <c r="F429" s="2"/>
      <c r="G429" s="2"/>
      <c r="H429" s="2"/>
      <c r="I429" s="2"/>
      <c r="J429" s="2"/>
      <c r="K429" s="2"/>
      <c r="L429" s="2"/>
      <c r="M429" s="2"/>
      <c r="P429" s="2"/>
      <c r="R429" s="2"/>
      <c r="S429" s="2"/>
      <c r="U429" s="2"/>
      <c r="V429" s="2"/>
      <c r="X429" s="2"/>
      <c r="Y429" s="2"/>
      <c r="AA429" s="2"/>
      <c r="AB429" s="2"/>
      <c r="AD429" s="2"/>
      <c r="AE429" s="2"/>
      <c r="AG429" s="2"/>
      <c r="AH429" s="2"/>
      <c r="AJ429" s="2"/>
      <c r="AK429" s="2"/>
      <c r="AM429" s="2"/>
      <c r="AN429" s="2"/>
      <c r="AP429" s="2"/>
      <c r="AQ429" s="2"/>
      <c r="AS429" s="2"/>
      <c r="AU429" s="2"/>
      <c r="AW429" s="2"/>
      <c r="AY429" s="11"/>
      <c r="BA429" s="11"/>
      <c r="BC429" s="11"/>
      <c r="BE429" s="11"/>
      <c r="BG429" s="11"/>
      <c r="BI429" s="11"/>
      <c r="BK429" s="11"/>
      <c r="BM429" s="11"/>
      <c r="BO429" s="11"/>
      <c r="BQ429" s="11"/>
      <c r="BS429" s="11"/>
      <c r="BU429" s="11"/>
      <c r="BW429" s="11"/>
      <c r="BY429" s="11"/>
      <c r="CA429" s="11"/>
      <c r="CC429" s="11"/>
      <c r="CE429" s="11"/>
      <c r="CG429" s="11"/>
      <c r="CI429" s="2"/>
      <c r="CK429" s="2"/>
      <c r="CM429" s="2"/>
      <c r="CO429" s="2"/>
      <c r="CQ429" s="2"/>
      <c r="CS429" s="2"/>
      <c r="CU429" s="2"/>
      <c r="CW429" s="2"/>
      <c r="CY429" s="2"/>
      <c r="DA429" s="2"/>
      <c r="DC429" s="2"/>
      <c r="DE429" s="2"/>
    </row>
    <row r="430" spans="2:109" x14ac:dyDescent="0.2">
      <c r="B430" s="2"/>
      <c r="C430" s="2"/>
      <c r="D430" s="57"/>
      <c r="E430" s="2"/>
      <c r="F430" s="2"/>
      <c r="G430" s="2"/>
      <c r="H430" s="2"/>
      <c r="I430" s="2"/>
      <c r="J430" s="2"/>
      <c r="K430" s="2"/>
      <c r="L430" s="2"/>
      <c r="M430" s="2"/>
      <c r="P430" s="2"/>
      <c r="R430" s="2"/>
      <c r="S430" s="2"/>
      <c r="U430" s="2"/>
      <c r="V430" s="2"/>
      <c r="X430" s="2"/>
      <c r="Y430" s="2"/>
      <c r="AA430" s="2"/>
      <c r="AB430" s="2"/>
      <c r="AD430" s="2"/>
      <c r="AE430" s="2"/>
      <c r="AG430" s="2"/>
      <c r="AH430" s="2"/>
      <c r="AJ430" s="2"/>
      <c r="AK430" s="2"/>
      <c r="AM430" s="2"/>
      <c r="AN430" s="2"/>
      <c r="AP430" s="2"/>
      <c r="AQ430" s="2"/>
      <c r="AS430" s="2"/>
      <c r="AU430" s="2"/>
      <c r="AW430" s="2"/>
      <c r="AY430" s="11"/>
      <c r="BA430" s="11"/>
      <c r="BC430" s="11"/>
      <c r="BE430" s="11"/>
      <c r="BG430" s="11"/>
      <c r="BI430" s="11"/>
      <c r="BK430" s="11"/>
      <c r="BM430" s="11"/>
      <c r="BO430" s="11"/>
      <c r="BQ430" s="11"/>
      <c r="BS430" s="11"/>
      <c r="BU430" s="11"/>
      <c r="BW430" s="11"/>
      <c r="BY430" s="11"/>
      <c r="CA430" s="11"/>
      <c r="CC430" s="11"/>
      <c r="CE430" s="11"/>
      <c r="CG430" s="11"/>
      <c r="CI430" s="2"/>
      <c r="CK430" s="2"/>
      <c r="CM430" s="2"/>
      <c r="CO430" s="2"/>
      <c r="CQ430" s="2"/>
      <c r="CS430" s="2"/>
      <c r="CU430" s="2"/>
      <c r="CW430" s="2"/>
      <c r="CY430" s="2"/>
      <c r="DA430" s="2"/>
      <c r="DC430" s="2"/>
      <c r="DE430" s="2"/>
    </row>
    <row r="431" spans="2:109" x14ac:dyDescent="0.2">
      <c r="B431" s="2"/>
      <c r="C431" s="2"/>
      <c r="D431" s="57"/>
      <c r="E431" s="2"/>
      <c r="F431" s="2"/>
      <c r="G431" s="2"/>
      <c r="H431" s="2"/>
      <c r="I431" s="2"/>
      <c r="J431" s="2"/>
      <c r="K431" s="2"/>
      <c r="L431" s="2"/>
      <c r="M431" s="2"/>
      <c r="P431" s="2"/>
      <c r="R431" s="2"/>
      <c r="S431" s="2"/>
      <c r="U431" s="2"/>
      <c r="V431" s="2"/>
      <c r="X431" s="2"/>
      <c r="Y431" s="2"/>
      <c r="AA431" s="2"/>
      <c r="AB431" s="2"/>
      <c r="AD431" s="2"/>
      <c r="AE431" s="2"/>
      <c r="AG431" s="2"/>
      <c r="AH431" s="2"/>
      <c r="AJ431" s="2"/>
      <c r="AK431" s="2"/>
      <c r="AM431" s="2"/>
      <c r="AN431" s="2"/>
      <c r="AP431" s="2"/>
      <c r="AQ431" s="2"/>
      <c r="AS431" s="2"/>
      <c r="AU431" s="2"/>
      <c r="AW431" s="2"/>
      <c r="AY431" s="11"/>
      <c r="BA431" s="11"/>
      <c r="BC431" s="11"/>
      <c r="BE431" s="11"/>
      <c r="BG431" s="11"/>
      <c r="BI431" s="11"/>
      <c r="BK431" s="11"/>
      <c r="BM431" s="11"/>
      <c r="BO431" s="11"/>
      <c r="BQ431" s="11"/>
      <c r="BS431" s="11"/>
      <c r="BU431" s="11"/>
      <c r="BW431" s="11"/>
      <c r="BY431" s="11"/>
      <c r="CA431" s="11"/>
      <c r="CC431" s="11"/>
      <c r="CE431" s="11"/>
      <c r="CG431" s="11"/>
      <c r="CI431" s="2"/>
      <c r="CK431" s="2"/>
      <c r="CM431" s="2"/>
      <c r="CO431" s="2"/>
      <c r="CQ431" s="2"/>
      <c r="CS431" s="2"/>
      <c r="CU431" s="2"/>
      <c r="CW431" s="2"/>
      <c r="CY431" s="2"/>
      <c r="DA431" s="2"/>
      <c r="DC431" s="2"/>
      <c r="DE431" s="2"/>
    </row>
    <row r="432" spans="2:109" x14ac:dyDescent="0.2">
      <c r="B432" s="2"/>
      <c r="C432" s="2"/>
      <c r="D432" s="57"/>
      <c r="E432" s="2"/>
      <c r="F432" s="2"/>
      <c r="G432" s="2"/>
      <c r="H432" s="2"/>
      <c r="I432" s="2"/>
      <c r="J432" s="2"/>
      <c r="K432" s="2"/>
      <c r="L432" s="2"/>
      <c r="M432" s="2"/>
      <c r="P432" s="2"/>
      <c r="R432" s="2"/>
      <c r="S432" s="2"/>
      <c r="U432" s="2"/>
      <c r="V432" s="2"/>
      <c r="X432" s="2"/>
      <c r="Y432" s="2"/>
      <c r="AA432" s="2"/>
      <c r="AB432" s="2"/>
      <c r="AD432" s="2"/>
      <c r="AE432" s="2"/>
      <c r="AG432" s="2"/>
      <c r="AH432" s="2"/>
      <c r="AJ432" s="2"/>
      <c r="AK432" s="2"/>
      <c r="AM432" s="2"/>
      <c r="AN432" s="2"/>
      <c r="AP432" s="2"/>
      <c r="AQ432" s="2"/>
      <c r="AS432" s="2"/>
      <c r="AU432" s="2"/>
      <c r="AW432" s="2"/>
      <c r="AY432" s="11"/>
      <c r="BA432" s="11"/>
      <c r="BC432" s="11"/>
      <c r="BE432" s="11"/>
      <c r="BG432" s="11"/>
      <c r="BI432" s="11"/>
      <c r="BK432" s="11"/>
      <c r="BM432" s="11"/>
      <c r="BO432" s="11"/>
      <c r="BQ432" s="11"/>
      <c r="BS432" s="11"/>
      <c r="BU432" s="11"/>
      <c r="BW432" s="11"/>
      <c r="BY432" s="11"/>
      <c r="CA432" s="11"/>
      <c r="CC432" s="11"/>
      <c r="CE432" s="11"/>
      <c r="CG432" s="11"/>
      <c r="CI432" s="2"/>
      <c r="CK432" s="2"/>
      <c r="CM432" s="2"/>
      <c r="CO432" s="2"/>
      <c r="CQ432" s="2"/>
      <c r="CS432" s="2"/>
      <c r="CU432" s="2"/>
      <c r="CW432" s="2"/>
      <c r="CY432" s="2"/>
      <c r="DA432" s="2"/>
      <c r="DC432" s="2"/>
      <c r="DE432" s="2"/>
    </row>
    <row r="433" spans="2:109" x14ac:dyDescent="0.2">
      <c r="B433" s="2"/>
      <c r="C433" s="2"/>
      <c r="D433" s="57"/>
      <c r="E433" s="2"/>
      <c r="F433" s="2"/>
      <c r="G433" s="2"/>
      <c r="H433" s="2"/>
      <c r="I433" s="2"/>
      <c r="J433" s="2"/>
      <c r="K433" s="2"/>
      <c r="L433" s="2"/>
      <c r="M433" s="2"/>
      <c r="P433" s="2"/>
      <c r="R433" s="2"/>
      <c r="S433" s="2"/>
      <c r="U433" s="2"/>
      <c r="V433" s="2"/>
      <c r="X433" s="2"/>
      <c r="Y433" s="2"/>
      <c r="AA433" s="2"/>
      <c r="AB433" s="2"/>
      <c r="AD433" s="2"/>
      <c r="AE433" s="2"/>
      <c r="AG433" s="2"/>
      <c r="AH433" s="2"/>
      <c r="AJ433" s="2"/>
      <c r="AK433" s="2"/>
      <c r="AM433" s="2"/>
      <c r="AN433" s="2"/>
      <c r="AP433" s="2"/>
      <c r="AQ433" s="2"/>
      <c r="AS433" s="2"/>
      <c r="AU433" s="2"/>
      <c r="AW433" s="2"/>
      <c r="AY433" s="11"/>
      <c r="BA433" s="11"/>
      <c r="BC433" s="11"/>
      <c r="BE433" s="11"/>
      <c r="BG433" s="11"/>
      <c r="BI433" s="11"/>
      <c r="BK433" s="11"/>
      <c r="BM433" s="11"/>
      <c r="BO433" s="11"/>
      <c r="BQ433" s="11"/>
      <c r="BS433" s="11"/>
      <c r="BU433" s="11"/>
      <c r="BW433" s="11"/>
      <c r="BY433" s="11"/>
      <c r="CA433" s="11"/>
      <c r="CC433" s="11"/>
      <c r="CE433" s="11"/>
      <c r="CG433" s="11"/>
      <c r="CI433" s="2"/>
      <c r="CK433" s="2"/>
      <c r="CM433" s="2"/>
      <c r="CO433" s="2"/>
      <c r="CQ433" s="2"/>
      <c r="CS433" s="2"/>
      <c r="CU433" s="2"/>
      <c r="CW433" s="2"/>
      <c r="CY433" s="2"/>
      <c r="DA433" s="2"/>
      <c r="DC433" s="2"/>
      <c r="DE433" s="2"/>
    </row>
    <row r="434" spans="2:109" x14ac:dyDescent="0.2">
      <c r="B434" s="2"/>
      <c r="C434" s="2"/>
      <c r="D434" s="57"/>
      <c r="E434" s="2"/>
      <c r="F434" s="2"/>
      <c r="G434" s="2"/>
      <c r="H434" s="2"/>
      <c r="I434" s="2"/>
      <c r="J434" s="2"/>
      <c r="K434" s="2"/>
      <c r="L434" s="2"/>
      <c r="M434" s="2"/>
      <c r="P434" s="2"/>
      <c r="R434" s="2"/>
      <c r="S434" s="2"/>
      <c r="U434" s="2"/>
      <c r="V434" s="2"/>
      <c r="X434" s="2"/>
      <c r="Y434" s="2"/>
      <c r="AA434" s="2"/>
      <c r="AB434" s="2"/>
      <c r="AD434" s="2"/>
      <c r="AE434" s="2"/>
      <c r="AG434" s="2"/>
      <c r="AH434" s="2"/>
      <c r="AJ434" s="2"/>
      <c r="AK434" s="2"/>
      <c r="AM434" s="2"/>
      <c r="AN434" s="2"/>
      <c r="AP434" s="2"/>
      <c r="AQ434" s="2"/>
      <c r="AS434" s="2"/>
      <c r="AU434" s="2"/>
      <c r="AW434" s="2"/>
      <c r="AY434" s="11"/>
      <c r="BA434" s="11"/>
      <c r="BC434" s="11"/>
      <c r="BE434" s="11"/>
      <c r="BG434" s="11"/>
      <c r="BI434" s="11"/>
      <c r="BK434" s="11"/>
      <c r="BM434" s="11"/>
      <c r="BO434" s="11"/>
      <c r="BQ434" s="11"/>
      <c r="BS434" s="11"/>
      <c r="BU434" s="11"/>
      <c r="BW434" s="11"/>
      <c r="BY434" s="11"/>
      <c r="CA434" s="11"/>
      <c r="CC434" s="11"/>
      <c r="CE434" s="11"/>
      <c r="CG434" s="11"/>
      <c r="CI434" s="2"/>
      <c r="CK434" s="2"/>
      <c r="CM434" s="2"/>
      <c r="CO434" s="2"/>
      <c r="CQ434" s="2"/>
      <c r="CS434" s="2"/>
      <c r="CU434" s="2"/>
      <c r="CW434" s="2"/>
      <c r="CY434" s="2"/>
      <c r="DA434" s="2"/>
      <c r="DC434" s="2"/>
      <c r="DE434" s="2"/>
    </row>
    <row r="435" spans="2:109" x14ac:dyDescent="0.2">
      <c r="B435" s="2"/>
      <c r="C435" s="2"/>
      <c r="D435" s="57"/>
      <c r="E435" s="2"/>
      <c r="F435" s="2"/>
      <c r="G435" s="2"/>
      <c r="H435" s="2"/>
      <c r="I435" s="2"/>
      <c r="J435" s="2"/>
      <c r="K435" s="2"/>
      <c r="L435" s="2"/>
      <c r="M435" s="2"/>
      <c r="P435" s="2"/>
      <c r="R435" s="2"/>
      <c r="S435" s="2"/>
      <c r="U435" s="2"/>
      <c r="V435" s="2"/>
      <c r="X435" s="2"/>
      <c r="Y435" s="2"/>
      <c r="AA435" s="2"/>
      <c r="AB435" s="2"/>
      <c r="AD435" s="2"/>
      <c r="AE435" s="2"/>
      <c r="AG435" s="2"/>
      <c r="AH435" s="2"/>
      <c r="AJ435" s="2"/>
      <c r="AK435" s="2"/>
      <c r="AM435" s="2"/>
      <c r="AN435" s="2"/>
      <c r="AP435" s="2"/>
      <c r="AQ435" s="2"/>
      <c r="AS435" s="2"/>
      <c r="AU435" s="2"/>
      <c r="AW435" s="2"/>
      <c r="AY435" s="11"/>
      <c r="BA435" s="11"/>
      <c r="BC435" s="11"/>
      <c r="BE435" s="11"/>
      <c r="BG435" s="11"/>
      <c r="BI435" s="11"/>
      <c r="BK435" s="11"/>
      <c r="BM435" s="11"/>
      <c r="BO435" s="11"/>
      <c r="BQ435" s="11"/>
      <c r="BS435" s="11"/>
      <c r="BU435" s="11"/>
      <c r="BW435" s="11"/>
      <c r="BY435" s="11"/>
      <c r="CA435" s="11"/>
      <c r="CC435" s="11"/>
      <c r="CE435" s="11"/>
      <c r="CG435" s="11"/>
      <c r="CI435" s="2"/>
      <c r="CK435" s="2"/>
      <c r="CM435" s="2"/>
      <c r="CO435" s="2"/>
      <c r="CQ435" s="2"/>
      <c r="CS435" s="2"/>
      <c r="CU435" s="2"/>
      <c r="CW435" s="2"/>
      <c r="CY435" s="2"/>
      <c r="DA435" s="2"/>
      <c r="DC435" s="2"/>
      <c r="DE435" s="2"/>
    </row>
    <row r="436" spans="2:109" x14ac:dyDescent="0.2">
      <c r="B436" s="2"/>
      <c r="C436" s="2"/>
      <c r="D436" s="57"/>
      <c r="E436" s="2"/>
      <c r="F436" s="2"/>
      <c r="G436" s="2"/>
      <c r="H436" s="2"/>
      <c r="I436" s="2"/>
      <c r="J436" s="2"/>
      <c r="K436" s="2"/>
      <c r="L436" s="2"/>
      <c r="M436" s="2"/>
      <c r="P436" s="2"/>
      <c r="R436" s="2"/>
      <c r="S436" s="2"/>
      <c r="U436" s="2"/>
      <c r="V436" s="2"/>
      <c r="X436" s="2"/>
      <c r="Y436" s="2"/>
      <c r="AA436" s="2"/>
      <c r="AB436" s="2"/>
      <c r="AD436" s="2"/>
      <c r="AE436" s="2"/>
      <c r="AG436" s="2"/>
      <c r="AH436" s="2"/>
      <c r="AJ436" s="2"/>
      <c r="AK436" s="2"/>
      <c r="AM436" s="2"/>
      <c r="AN436" s="2"/>
      <c r="AP436" s="2"/>
      <c r="AQ436" s="2"/>
      <c r="AS436" s="2"/>
      <c r="AU436" s="2"/>
      <c r="AW436" s="2"/>
      <c r="AY436" s="11"/>
      <c r="BA436" s="11"/>
      <c r="BC436" s="11"/>
      <c r="BE436" s="11"/>
      <c r="BG436" s="11"/>
      <c r="BI436" s="11"/>
      <c r="BK436" s="11"/>
      <c r="BM436" s="11"/>
      <c r="BO436" s="11"/>
      <c r="BQ436" s="11"/>
      <c r="BS436" s="11"/>
      <c r="BU436" s="11"/>
      <c r="BW436" s="11"/>
      <c r="BY436" s="11"/>
      <c r="CA436" s="11"/>
      <c r="CC436" s="11"/>
      <c r="CE436" s="11"/>
      <c r="CG436" s="11"/>
      <c r="CI436" s="2"/>
      <c r="CK436" s="2"/>
      <c r="CM436" s="2"/>
      <c r="CO436" s="2"/>
      <c r="CQ436" s="2"/>
      <c r="CS436" s="2"/>
      <c r="CU436" s="2"/>
      <c r="CW436" s="2"/>
      <c r="CY436" s="2"/>
      <c r="DA436" s="2"/>
      <c r="DC436" s="2"/>
      <c r="DE436" s="2"/>
    </row>
    <row r="437" spans="2:109" x14ac:dyDescent="0.2">
      <c r="B437" s="2"/>
      <c r="C437" s="2"/>
      <c r="D437" s="57"/>
      <c r="E437" s="2"/>
      <c r="F437" s="2"/>
      <c r="G437" s="2"/>
      <c r="H437" s="2"/>
      <c r="I437" s="2"/>
      <c r="J437" s="2"/>
      <c r="K437" s="2"/>
      <c r="L437" s="2"/>
      <c r="M437" s="2"/>
      <c r="P437" s="2"/>
      <c r="R437" s="2"/>
      <c r="S437" s="2"/>
      <c r="U437" s="2"/>
      <c r="V437" s="2"/>
      <c r="X437" s="2"/>
      <c r="Y437" s="2"/>
      <c r="AA437" s="2"/>
      <c r="AB437" s="2"/>
      <c r="AD437" s="2"/>
      <c r="AE437" s="2"/>
      <c r="AG437" s="2"/>
      <c r="AH437" s="2"/>
      <c r="AJ437" s="2"/>
      <c r="AK437" s="2"/>
      <c r="AM437" s="2"/>
      <c r="AN437" s="2"/>
      <c r="AP437" s="2"/>
      <c r="AQ437" s="2"/>
      <c r="AS437" s="2"/>
      <c r="AU437" s="2"/>
      <c r="AW437" s="2"/>
      <c r="AY437" s="11"/>
      <c r="BA437" s="11"/>
      <c r="BC437" s="11"/>
      <c r="BE437" s="11"/>
      <c r="BG437" s="11"/>
      <c r="BI437" s="11"/>
      <c r="BK437" s="11"/>
      <c r="BM437" s="11"/>
      <c r="BO437" s="11"/>
      <c r="BQ437" s="11"/>
      <c r="BS437" s="11"/>
      <c r="BU437" s="11"/>
      <c r="BW437" s="11"/>
      <c r="BY437" s="11"/>
      <c r="CA437" s="11"/>
      <c r="CC437" s="11"/>
      <c r="CE437" s="11"/>
      <c r="CG437" s="11"/>
      <c r="CI437" s="2"/>
      <c r="CK437" s="2"/>
      <c r="CM437" s="2"/>
      <c r="CO437" s="2"/>
      <c r="CQ437" s="2"/>
      <c r="CS437" s="2"/>
      <c r="CU437" s="2"/>
      <c r="CW437" s="2"/>
      <c r="CY437" s="2"/>
      <c r="DA437" s="2"/>
      <c r="DC437" s="2"/>
      <c r="DE437" s="2"/>
    </row>
    <row r="438" spans="2:109" x14ac:dyDescent="0.2">
      <c r="B438" s="2"/>
      <c r="C438" s="2"/>
      <c r="D438" s="57"/>
      <c r="E438" s="2"/>
      <c r="F438" s="2"/>
      <c r="G438" s="2"/>
      <c r="H438" s="2"/>
      <c r="I438" s="2"/>
      <c r="J438" s="2"/>
      <c r="K438" s="2"/>
      <c r="L438" s="2"/>
      <c r="M438" s="2"/>
      <c r="P438" s="2"/>
      <c r="R438" s="2"/>
      <c r="S438" s="2"/>
      <c r="U438" s="2"/>
      <c r="V438" s="2"/>
      <c r="X438" s="2"/>
      <c r="Y438" s="2"/>
      <c r="AA438" s="2"/>
      <c r="AB438" s="2"/>
      <c r="AD438" s="2"/>
      <c r="AE438" s="2"/>
      <c r="AG438" s="2"/>
      <c r="AH438" s="2"/>
      <c r="AJ438" s="2"/>
      <c r="AK438" s="2"/>
      <c r="AM438" s="2"/>
      <c r="AN438" s="2"/>
      <c r="AP438" s="2"/>
      <c r="AQ438" s="2"/>
      <c r="AS438" s="2"/>
      <c r="AU438" s="2"/>
      <c r="AW438" s="2"/>
      <c r="AY438" s="11"/>
      <c r="BA438" s="11"/>
      <c r="BC438" s="11"/>
      <c r="BE438" s="11"/>
      <c r="BG438" s="11"/>
      <c r="BI438" s="11"/>
      <c r="BK438" s="11"/>
      <c r="BM438" s="11"/>
      <c r="BO438" s="11"/>
      <c r="BQ438" s="11"/>
      <c r="BS438" s="11"/>
      <c r="BU438" s="11"/>
      <c r="BW438" s="11"/>
      <c r="BY438" s="11"/>
      <c r="CA438" s="11"/>
      <c r="CC438" s="11"/>
      <c r="CE438" s="11"/>
      <c r="CG438" s="11"/>
      <c r="CI438" s="2"/>
      <c r="CK438" s="2"/>
      <c r="CM438" s="2"/>
      <c r="CO438" s="2"/>
      <c r="CQ438" s="2"/>
      <c r="CS438" s="2"/>
      <c r="CU438" s="2"/>
      <c r="CW438" s="2"/>
      <c r="CY438" s="2"/>
      <c r="DA438" s="2"/>
      <c r="DC438" s="2"/>
      <c r="DE438" s="2"/>
    </row>
    <row r="439" spans="2:109" x14ac:dyDescent="0.2">
      <c r="B439" s="2"/>
      <c r="C439" s="2"/>
      <c r="D439" s="57"/>
      <c r="E439" s="2"/>
      <c r="F439" s="2"/>
      <c r="G439" s="2"/>
      <c r="H439" s="2"/>
      <c r="I439" s="2"/>
      <c r="J439" s="2"/>
      <c r="K439" s="2"/>
      <c r="L439" s="2"/>
      <c r="M439" s="2"/>
      <c r="P439" s="2"/>
      <c r="R439" s="2"/>
      <c r="S439" s="2"/>
      <c r="U439" s="2"/>
      <c r="V439" s="2"/>
      <c r="X439" s="2"/>
      <c r="Y439" s="2"/>
      <c r="AA439" s="2"/>
      <c r="AB439" s="2"/>
      <c r="AD439" s="2"/>
      <c r="AE439" s="2"/>
      <c r="AG439" s="2"/>
      <c r="AH439" s="2"/>
      <c r="AJ439" s="2"/>
      <c r="AK439" s="2"/>
      <c r="AM439" s="2"/>
      <c r="AN439" s="2"/>
      <c r="AP439" s="2"/>
      <c r="AQ439" s="2"/>
      <c r="AS439" s="2"/>
      <c r="AU439" s="2"/>
      <c r="AW439" s="2"/>
      <c r="AY439" s="11"/>
      <c r="BA439" s="11"/>
      <c r="BC439" s="11"/>
      <c r="BE439" s="11"/>
      <c r="BG439" s="11"/>
      <c r="BI439" s="11"/>
      <c r="BK439" s="11"/>
      <c r="BM439" s="11"/>
      <c r="BO439" s="11"/>
      <c r="BQ439" s="11"/>
      <c r="BS439" s="11"/>
      <c r="BU439" s="11"/>
      <c r="BW439" s="11"/>
      <c r="BY439" s="11"/>
      <c r="CA439" s="11"/>
      <c r="CC439" s="11"/>
      <c r="CE439" s="11"/>
      <c r="CG439" s="11"/>
      <c r="CI439" s="2"/>
      <c r="CK439" s="2"/>
      <c r="CM439" s="2"/>
      <c r="CO439" s="2"/>
      <c r="CQ439" s="2"/>
      <c r="CS439" s="2"/>
      <c r="CU439" s="2"/>
      <c r="CW439" s="2"/>
      <c r="CY439" s="2"/>
      <c r="DA439" s="2"/>
      <c r="DC439" s="2"/>
      <c r="DE439" s="2"/>
    </row>
    <row r="440" spans="2:109" x14ac:dyDescent="0.2">
      <c r="B440" s="2"/>
      <c r="C440" s="2"/>
      <c r="D440" s="57"/>
      <c r="E440" s="2"/>
      <c r="F440" s="2"/>
      <c r="G440" s="2"/>
      <c r="H440" s="2"/>
      <c r="I440" s="2"/>
      <c r="J440" s="2"/>
      <c r="K440" s="2"/>
      <c r="L440" s="2"/>
      <c r="M440" s="2"/>
      <c r="P440" s="2"/>
      <c r="R440" s="2"/>
      <c r="S440" s="2"/>
      <c r="U440" s="2"/>
      <c r="V440" s="2"/>
      <c r="X440" s="2"/>
      <c r="Y440" s="2"/>
      <c r="AA440" s="2"/>
      <c r="AB440" s="2"/>
      <c r="AD440" s="2"/>
      <c r="AE440" s="2"/>
      <c r="AG440" s="2"/>
      <c r="AH440" s="2"/>
      <c r="AJ440" s="2"/>
      <c r="AK440" s="2"/>
      <c r="AM440" s="2"/>
      <c r="AN440" s="2"/>
      <c r="AP440" s="2"/>
      <c r="AQ440" s="2"/>
      <c r="AS440" s="2"/>
      <c r="AU440" s="2"/>
      <c r="AW440" s="2"/>
      <c r="AY440" s="11"/>
      <c r="BA440" s="11"/>
      <c r="BC440" s="11"/>
      <c r="BE440" s="11"/>
      <c r="BG440" s="11"/>
      <c r="BI440" s="11"/>
      <c r="BK440" s="11"/>
      <c r="BM440" s="11"/>
      <c r="BO440" s="11"/>
      <c r="BQ440" s="11"/>
      <c r="BS440" s="11"/>
      <c r="BU440" s="11"/>
      <c r="BW440" s="11"/>
      <c r="BY440" s="11"/>
      <c r="CA440" s="11"/>
      <c r="CC440" s="11"/>
      <c r="CE440" s="11"/>
      <c r="CG440" s="11"/>
      <c r="CI440" s="2"/>
      <c r="CK440" s="2"/>
      <c r="CM440" s="2"/>
      <c r="CO440" s="2"/>
      <c r="CQ440" s="2"/>
      <c r="CS440" s="2"/>
      <c r="CU440" s="2"/>
      <c r="CW440" s="2"/>
      <c r="CY440" s="2"/>
      <c r="DA440" s="2"/>
      <c r="DC440" s="2"/>
      <c r="DE440" s="2"/>
    </row>
    <row r="441" spans="2:109" x14ac:dyDescent="0.2">
      <c r="B441" s="2"/>
      <c r="C441" s="2"/>
      <c r="D441" s="57"/>
      <c r="E441" s="2"/>
      <c r="F441" s="2"/>
      <c r="G441" s="2"/>
      <c r="H441" s="2"/>
      <c r="I441" s="2"/>
      <c r="J441" s="2"/>
      <c r="K441" s="2"/>
      <c r="L441" s="2"/>
      <c r="M441" s="2"/>
      <c r="P441" s="2"/>
      <c r="R441" s="2"/>
      <c r="S441" s="2"/>
      <c r="U441" s="2"/>
      <c r="V441" s="2"/>
      <c r="X441" s="2"/>
      <c r="Y441" s="2"/>
      <c r="AA441" s="2"/>
      <c r="AB441" s="2"/>
      <c r="AD441" s="2"/>
      <c r="AE441" s="2"/>
      <c r="AG441" s="2"/>
      <c r="AH441" s="2"/>
      <c r="AJ441" s="2"/>
      <c r="AK441" s="2"/>
      <c r="AM441" s="2"/>
      <c r="AN441" s="2"/>
      <c r="AP441" s="2"/>
      <c r="AQ441" s="2"/>
      <c r="AS441" s="2"/>
      <c r="AU441" s="2"/>
      <c r="AW441" s="2"/>
      <c r="AY441" s="11"/>
      <c r="BA441" s="11"/>
      <c r="BC441" s="11"/>
      <c r="BE441" s="11"/>
      <c r="BG441" s="11"/>
      <c r="BI441" s="11"/>
      <c r="BK441" s="11"/>
      <c r="BM441" s="11"/>
      <c r="BO441" s="11"/>
      <c r="BQ441" s="11"/>
      <c r="BS441" s="11"/>
      <c r="BU441" s="11"/>
      <c r="BW441" s="11"/>
      <c r="BY441" s="11"/>
      <c r="CA441" s="11"/>
      <c r="CC441" s="11"/>
      <c r="CE441" s="11"/>
      <c r="CG441" s="11"/>
      <c r="CI441" s="2"/>
      <c r="CK441" s="2"/>
      <c r="CM441" s="2"/>
      <c r="CO441" s="2"/>
      <c r="CQ441" s="2"/>
      <c r="CS441" s="2"/>
      <c r="CU441" s="2"/>
      <c r="CW441" s="2"/>
      <c r="CY441" s="2"/>
      <c r="DA441" s="2"/>
      <c r="DC441" s="2"/>
      <c r="DE441" s="2"/>
    </row>
    <row r="442" spans="2:109" x14ac:dyDescent="0.2">
      <c r="B442" s="2"/>
      <c r="C442" s="2"/>
      <c r="D442" s="57"/>
      <c r="E442" s="2"/>
      <c r="F442" s="2"/>
      <c r="G442" s="2"/>
      <c r="H442" s="2"/>
      <c r="I442" s="2"/>
      <c r="J442" s="2"/>
      <c r="K442" s="2"/>
      <c r="L442" s="2"/>
      <c r="M442" s="2"/>
      <c r="P442" s="2"/>
      <c r="R442" s="2"/>
      <c r="S442" s="2"/>
      <c r="U442" s="2"/>
      <c r="V442" s="2"/>
      <c r="X442" s="2"/>
      <c r="Y442" s="2"/>
      <c r="AA442" s="2"/>
      <c r="AB442" s="2"/>
      <c r="AD442" s="2"/>
      <c r="AE442" s="2"/>
      <c r="AG442" s="2"/>
      <c r="AH442" s="2"/>
      <c r="AJ442" s="2"/>
      <c r="AK442" s="2"/>
      <c r="AM442" s="2"/>
      <c r="AN442" s="2"/>
      <c r="AP442" s="2"/>
      <c r="AQ442" s="2"/>
      <c r="AS442" s="2"/>
      <c r="AU442" s="2"/>
      <c r="AW442" s="2"/>
      <c r="AY442" s="11"/>
      <c r="BA442" s="11"/>
      <c r="BC442" s="11"/>
      <c r="BE442" s="11"/>
      <c r="BG442" s="11"/>
      <c r="BI442" s="11"/>
      <c r="BK442" s="11"/>
      <c r="BM442" s="11"/>
      <c r="BO442" s="11"/>
      <c r="BQ442" s="11"/>
      <c r="BS442" s="11"/>
      <c r="BU442" s="11"/>
      <c r="BW442" s="11"/>
      <c r="BY442" s="11"/>
      <c r="CA442" s="11"/>
      <c r="CC442" s="11"/>
      <c r="CE442" s="11"/>
      <c r="CG442" s="11"/>
      <c r="CI442" s="2"/>
      <c r="CK442" s="2"/>
      <c r="CM442" s="2"/>
      <c r="CO442" s="2"/>
      <c r="CQ442" s="2"/>
      <c r="CS442" s="2"/>
      <c r="CU442" s="2"/>
      <c r="CW442" s="2"/>
      <c r="CY442" s="2"/>
      <c r="DA442" s="2"/>
      <c r="DC442" s="2"/>
      <c r="DE442" s="2"/>
    </row>
    <row r="443" spans="2:109" x14ac:dyDescent="0.2">
      <c r="B443" s="2"/>
      <c r="C443" s="2"/>
      <c r="D443" s="57"/>
      <c r="E443" s="2"/>
      <c r="F443" s="2"/>
      <c r="G443" s="2"/>
      <c r="H443" s="2"/>
      <c r="I443" s="2"/>
      <c r="J443" s="2"/>
      <c r="K443" s="2"/>
      <c r="L443" s="2"/>
      <c r="M443" s="2"/>
      <c r="P443" s="2"/>
      <c r="R443" s="2"/>
      <c r="S443" s="2"/>
      <c r="U443" s="2"/>
      <c r="V443" s="2"/>
      <c r="X443" s="2"/>
      <c r="Y443" s="2"/>
      <c r="AA443" s="2"/>
      <c r="AB443" s="2"/>
      <c r="AD443" s="2"/>
      <c r="AE443" s="2"/>
      <c r="AG443" s="2"/>
      <c r="AH443" s="2"/>
      <c r="AJ443" s="2"/>
      <c r="AK443" s="2"/>
      <c r="AM443" s="2"/>
      <c r="AN443" s="2"/>
      <c r="AP443" s="2"/>
      <c r="AQ443" s="2"/>
      <c r="AS443" s="2"/>
      <c r="AU443" s="2"/>
      <c r="AW443" s="2"/>
      <c r="AY443" s="11"/>
      <c r="BA443" s="11"/>
      <c r="BC443" s="11"/>
      <c r="BE443" s="11"/>
      <c r="BG443" s="11"/>
      <c r="BI443" s="11"/>
      <c r="BK443" s="11"/>
      <c r="BM443" s="11"/>
      <c r="BO443" s="11"/>
      <c r="BQ443" s="11"/>
      <c r="BS443" s="11"/>
      <c r="BU443" s="11"/>
      <c r="BW443" s="11"/>
      <c r="BY443" s="11"/>
      <c r="CA443" s="11"/>
      <c r="CC443" s="11"/>
      <c r="CE443" s="11"/>
      <c r="CG443" s="11"/>
      <c r="CI443" s="2"/>
      <c r="CK443" s="2"/>
      <c r="CM443" s="2"/>
      <c r="CO443" s="2"/>
      <c r="CQ443" s="2"/>
      <c r="CS443" s="2"/>
      <c r="CU443" s="2"/>
      <c r="CW443" s="2"/>
      <c r="CY443" s="2"/>
      <c r="DA443" s="2"/>
      <c r="DC443" s="2"/>
      <c r="DE443" s="2"/>
    </row>
    <row r="444" spans="2:109" x14ac:dyDescent="0.2">
      <c r="B444" s="2"/>
      <c r="C444" s="2"/>
      <c r="D444" s="57"/>
      <c r="E444" s="2"/>
      <c r="F444" s="2"/>
      <c r="G444" s="2"/>
      <c r="H444" s="2"/>
      <c r="I444" s="2"/>
      <c r="J444" s="2"/>
      <c r="K444" s="2"/>
      <c r="L444" s="2"/>
      <c r="M444" s="2"/>
      <c r="P444" s="2"/>
      <c r="R444" s="2"/>
      <c r="S444" s="2"/>
      <c r="U444" s="2"/>
      <c r="V444" s="2"/>
      <c r="X444" s="2"/>
      <c r="Y444" s="2"/>
      <c r="AA444" s="2"/>
      <c r="AB444" s="2"/>
      <c r="AD444" s="2"/>
      <c r="AE444" s="2"/>
      <c r="AG444" s="2"/>
      <c r="AH444" s="2"/>
      <c r="AJ444" s="2"/>
      <c r="AK444" s="2"/>
      <c r="AM444" s="2"/>
      <c r="AN444" s="2"/>
      <c r="AP444" s="2"/>
      <c r="AQ444" s="2"/>
      <c r="AS444" s="2"/>
      <c r="AU444" s="2"/>
      <c r="AW444" s="2"/>
      <c r="AY444" s="11"/>
      <c r="BA444" s="11"/>
      <c r="BC444" s="11"/>
      <c r="BE444" s="11"/>
      <c r="BG444" s="11"/>
      <c r="BI444" s="11"/>
      <c r="BK444" s="11"/>
      <c r="BM444" s="11"/>
      <c r="BO444" s="11"/>
      <c r="BQ444" s="11"/>
      <c r="BS444" s="11"/>
      <c r="BU444" s="11"/>
      <c r="BW444" s="11"/>
      <c r="BY444" s="11"/>
      <c r="CA444" s="11"/>
      <c r="CC444" s="11"/>
      <c r="CE444" s="11"/>
      <c r="CG444" s="11"/>
      <c r="CI444" s="2"/>
      <c r="CK444" s="2"/>
      <c r="CM444" s="2"/>
      <c r="CO444" s="2"/>
      <c r="CQ444" s="2"/>
      <c r="CS444" s="2"/>
      <c r="CU444" s="2"/>
      <c r="CW444" s="2"/>
      <c r="CY444" s="2"/>
      <c r="DA444" s="2"/>
      <c r="DC444" s="2"/>
      <c r="DE444" s="2"/>
    </row>
    <row r="445" spans="2:109" x14ac:dyDescent="0.2">
      <c r="B445" s="2"/>
      <c r="C445" s="2"/>
      <c r="D445" s="57"/>
      <c r="E445" s="2"/>
      <c r="F445" s="2"/>
      <c r="G445" s="2"/>
      <c r="H445" s="2"/>
      <c r="I445" s="2"/>
      <c r="J445" s="2"/>
      <c r="K445" s="2"/>
      <c r="L445" s="2"/>
      <c r="M445" s="2"/>
      <c r="P445" s="2"/>
      <c r="R445" s="2"/>
      <c r="S445" s="2"/>
      <c r="U445" s="2"/>
      <c r="V445" s="2"/>
      <c r="X445" s="2"/>
      <c r="Y445" s="2"/>
      <c r="AA445" s="2"/>
      <c r="AB445" s="2"/>
      <c r="AD445" s="2"/>
      <c r="AE445" s="2"/>
      <c r="AG445" s="2"/>
      <c r="AH445" s="2"/>
      <c r="AJ445" s="2"/>
      <c r="AK445" s="2"/>
      <c r="AM445" s="2"/>
      <c r="AN445" s="2"/>
      <c r="AP445" s="2"/>
      <c r="AQ445" s="2"/>
      <c r="AS445" s="2"/>
      <c r="AU445" s="2"/>
      <c r="AW445" s="2"/>
      <c r="AY445" s="11"/>
      <c r="BA445" s="11"/>
      <c r="BC445" s="11"/>
      <c r="BE445" s="11"/>
      <c r="BG445" s="11"/>
      <c r="BI445" s="11"/>
      <c r="BK445" s="11"/>
      <c r="BM445" s="11"/>
      <c r="BO445" s="11"/>
      <c r="BQ445" s="11"/>
      <c r="BS445" s="11"/>
      <c r="BU445" s="11"/>
      <c r="BW445" s="11"/>
      <c r="BY445" s="11"/>
      <c r="CA445" s="11"/>
      <c r="CC445" s="11"/>
      <c r="CE445" s="11"/>
      <c r="CG445" s="11"/>
      <c r="CI445" s="2"/>
      <c r="CK445" s="2"/>
      <c r="CM445" s="2"/>
      <c r="CO445" s="2"/>
      <c r="CQ445" s="2"/>
      <c r="CS445" s="2"/>
      <c r="CU445" s="2"/>
      <c r="CW445" s="2"/>
      <c r="CY445" s="2"/>
      <c r="DA445" s="2"/>
      <c r="DC445" s="2"/>
      <c r="DE445" s="2"/>
    </row>
    <row r="446" spans="2:109" x14ac:dyDescent="0.2">
      <c r="B446" s="2"/>
      <c r="C446" s="2"/>
      <c r="D446" s="57"/>
      <c r="E446" s="2"/>
      <c r="F446" s="2"/>
      <c r="G446" s="2"/>
      <c r="H446" s="2"/>
      <c r="I446" s="2"/>
      <c r="J446" s="2"/>
      <c r="K446" s="2"/>
      <c r="L446" s="2"/>
      <c r="M446" s="2"/>
      <c r="P446" s="2"/>
      <c r="R446" s="2"/>
      <c r="S446" s="2"/>
      <c r="U446" s="2"/>
      <c r="V446" s="2"/>
      <c r="X446" s="2"/>
      <c r="Y446" s="2"/>
      <c r="AA446" s="2"/>
      <c r="AB446" s="2"/>
      <c r="AD446" s="2"/>
      <c r="AE446" s="2"/>
      <c r="AG446" s="2"/>
      <c r="AH446" s="2"/>
      <c r="AJ446" s="2"/>
      <c r="AK446" s="2"/>
      <c r="AM446" s="2"/>
      <c r="AN446" s="2"/>
      <c r="AP446" s="2"/>
      <c r="AQ446" s="2"/>
      <c r="AS446" s="2"/>
      <c r="AU446" s="2"/>
      <c r="AW446" s="2"/>
      <c r="AY446" s="11"/>
      <c r="BA446" s="11"/>
      <c r="BC446" s="11"/>
      <c r="BE446" s="11"/>
      <c r="BG446" s="11"/>
      <c r="BI446" s="11"/>
      <c r="BK446" s="11"/>
      <c r="BM446" s="11"/>
      <c r="BO446" s="11"/>
      <c r="BQ446" s="11"/>
      <c r="BS446" s="11"/>
      <c r="BU446" s="11"/>
      <c r="BW446" s="11"/>
      <c r="BY446" s="11"/>
      <c r="CA446" s="11"/>
      <c r="CC446" s="11"/>
      <c r="CE446" s="11"/>
      <c r="CG446" s="11"/>
      <c r="CI446" s="2"/>
      <c r="CK446" s="2"/>
      <c r="CM446" s="2"/>
      <c r="CO446" s="2"/>
      <c r="CQ446" s="2"/>
      <c r="CS446" s="2"/>
      <c r="CU446" s="2"/>
      <c r="CW446" s="2"/>
      <c r="CY446" s="2"/>
      <c r="DA446" s="2"/>
      <c r="DC446" s="2"/>
      <c r="DE446" s="2"/>
    </row>
    <row r="447" spans="2:109" x14ac:dyDescent="0.2">
      <c r="B447" s="2"/>
      <c r="C447" s="2"/>
      <c r="D447" s="57"/>
      <c r="E447" s="2"/>
      <c r="F447" s="2"/>
      <c r="G447" s="2"/>
      <c r="H447" s="2"/>
      <c r="I447" s="2"/>
      <c r="J447" s="2"/>
      <c r="K447" s="2"/>
      <c r="L447" s="2"/>
      <c r="M447" s="2"/>
      <c r="P447" s="2"/>
      <c r="R447" s="2"/>
      <c r="S447" s="2"/>
      <c r="U447" s="2"/>
      <c r="V447" s="2"/>
      <c r="X447" s="2"/>
      <c r="Y447" s="2"/>
      <c r="AA447" s="2"/>
      <c r="AB447" s="2"/>
      <c r="AD447" s="2"/>
      <c r="AE447" s="2"/>
      <c r="AG447" s="2"/>
      <c r="AH447" s="2"/>
      <c r="AJ447" s="2"/>
      <c r="AK447" s="2"/>
      <c r="AM447" s="2"/>
      <c r="AN447" s="2"/>
      <c r="AP447" s="2"/>
      <c r="AQ447" s="2"/>
      <c r="AS447" s="2"/>
      <c r="AU447" s="2"/>
      <c r="AW447" s="2"/>
      <c r="AY447" s="11"/>
      <c r="BA447" s="11"/>
      <c r="BC447" s="11"/>
      <c r="BE447" s="11"/>
      <c r="BG447" s="11"/>
      <c r="BI447" s="11"/>
      <c r="BK447" s="11"/>
      <c r="BM447" s="11"/>
      <c r="BO447" s="11"/>
      <c r="BQ447" s="11"/>
      <c r="BS447" s="11"/>
      <c r="BU447" s="11"/>
      <c r="BW447" s="11"/>
      <c r="BY447" s="11"/>
      <c r="CA447" s="11"/>
      <c r="CC447" s="11"/>
      <c r="CE447" s="11"/>
      <c r="CG447" s="11"/>
      <c r="CI447" s="2"/>
      <c r="CK447" s="2"/>
      <c r="CM447" s="2"/>
      <c r="CO447" s="2"/>
      <c r="CQ447" s="2"/>
      <c r="CS447" s="2"/>
      <c r="CU447" s="2"/>
      <c r="CW447" s="2"/>
      <c r="CY447" s="2"/>
      <c r="DA447" s="2"/>
      <c r="DC447" s="2"/>
      <c r="DE447" s="2"/>
    </row>
    <row r="448" spans="2:109" x14ac:dyDescent="0.2">
      <c r="B448" s="2"/>
      <c r="C448" s="2"/>
      <c r="D448" s="57"/>
      <c r="E448" s="2"/>
      <c r="F448" s="2"/>
      <c r="G448" s="2"/>
      <c r="H448" s="2"/>
      <c r="I448" s="2"/>
      <c r="J448" s="2"/>
      <c r="K448" s="2"/>
      <c r="L448" s="2"/>
      <c r="M448" s="2"/>
      <c r="P448" s="2"/>
      <c r="R448" s="2"/>
      <c r="S448" s="2"/>
      <c r="U448" s="2"/>
      <c r="V448" s="2"/>
      <c r="X448" s="2"/>
      <c r="Y448" s="2"/>
      <c r="AA448" s="2"/>
      <c r="AB448" s="2"/>
      <c r="AD448" s="2"/>
      <c r="AE448" s="2"/>
      <c r="AG448" s="2"/>
      <c r="AH448" s="2"/>
      <c r="AJ448" s="2"/>
      <c r="AK448" s="2"/>
      <c r="AM448" s="2"/>
      <c r="AN448" s="2"/>
      <c r="AP448" s="2"/>
      <c r="AQ448" s="2"/>
      <c r="AS448" s="2"/>
      <c r="AU448" s="2"/>
      <c r="AW448" s="2"/>
      <c r="AY448" s="11"/>
      <c r="BA448" s="11"/>
      <c r="BC448" s="11"/>
      <c r="BE448" s="11"/>
      <c r="BG448" s="11"/>
      <c r="BI448" s="11"/>
      <c r="BK448" s="11"/>
      <c r="BM448" s="11"/>
      <c r="BO448" s="11"/>
      <c r="BQ448" s="11"/>
      <c r="BS448" s="11"/>
      <c r="BU448" s="11"/>
      <c r="BW448" s="11"/>
      <c r="BY448" s="11"/>
      <c r="CA448" s="11"/>
      <c r="CC448" s="11"/>
      <c r="CE448" s="11"/>
      <c r="CG448" s="11"/>
      <c r="CI448" s="2"/>
      <c r="CK448" s="2"/>
      <c r="CM448" s="2"/>
      <c r="CO448" s="2"/>
      <c r="CQ448" s="2"/>
      <c r="CS448" s="2"/>
      <c r="CU448" s="2"/>
      <c r="CW448" s="2"/>
      <c r="CY448" s="2"/>
      <c r="DA448" s="2"/>
      <c r="DC448" s="2"/>
      <c r="DE448" s="2"/>
    </row>
    <row r="449" spans="2:109" x14ac:dyDescent="0.2">
      <c r="B449" s="2"/>
      <c r="C449" s="2"/>
      <c r="D449" s="57"/>
      <c r="E449" s="2"/>
      <c r="F449" s="2"/>
      <c r="G449" s="2"/>
      <c r="H449" s="2"/>
      <c r="I449" s="2"/>
      <c r="J449" s="2"/>
      <c r="K449" s="2"/>
      <c r="L449" s="2"/>
      <c r="M449" s="2"/>
      <c r="P449" s="2"/>
      <c r="R449" s="2"/>
      <c r="S449" s="2"/>
      <c r="U449" s="2"/>
      <c r="V449" s="2"/>
      <c r="X449" s="2"/>
      <c r="Y449" s="2"/>
      <c r="AA449" s="2"/>
      <c r="AB449" s="2"/>
      <c r="AD449" s="2"/>
      <c r="AE449" s="2"/>
      <c r="AG449" s="2"/>
      <c r="AH449" s="2"/>
      <c r="AJ449" s="2"/>
      <c r="AK449" s="2"/>
      <c r="AM449" s="2"/>
      <c r="AN449" s="2"/>
      <c r="AP449" s="2"/>
      <c r="AQ449" s="2"/>
      <c r="AS449" s="2"/>
      <c r="AU449" s="2"/>
      <c r="AW449" s="2"/>
      <c r="AY449" s="11"/>
      <c r="BA449" s="11"/>
      <c r="BC449" s="11"/>
      <c r="BE449" s="11"/>
      <c r="BG449" s="11"/>
      <c r="BI449" s="11"/>
      <c r="BK449" s="11"/>
      <c r="BM449" s="11"/>
      <c r="BO449" s="11"/>
      <c r="BQ449" s="11"/>
      <c r="BS449" s="11"/>
      <c r="BU449" s="11"/>
      <c r="BW449" s="11"/>
      <c r="BY449" s="11"/>
      <c r="CA449" s="11"/>
      <c r="CC449" s="11"/>
      <c r="CE449" s="11"/>
      <c r="CG449" s="11"/>
      <c r="CI449" s="2"/>
      <c r="CK449" s="2"/>
      <c r="CM449" s="2"/>
      <c r="CO449" s="2"/>
      <c r="CQ449" s="2"/>
      <c r="CS449" s="2"/>
      <c r="CU449" s="2"/>
      <c r="CW449" s="2"/>
      <c r="CY449" s="2"/>
      <c r="DA449" s="2"/>
      <c r="DC449" s="2"/>
      <c r="DE449" s="2"/>
    </row>
    <row r="450" spans="2:109" x14ac:dyDescent="0.2">
      <c r="B450" s="2"/>
      <c r="C450" s="2"/>
      <c r="D450" s="57"/>
      <c r="E450" s="2"/>
      <c r="F450" s="2"/>
      <c r="G450" s="2"/>
      <c r="H450" s="2"/>
      <c r="I450" s="2"/>
      <c r="J450" s="2"/>
      <c r="K450" s="2"/>
      <c r="L450" s="2"/>
      <c r="M450" s="2"/>
      <c r="P450" s="2"/>
      <c r="R450" s="2"/>
      <c r="S450" s="2"/>
      <c r="U450" s="2"/>
      <c r="V450" s="2"/>
      <c r="X450" s="2"/>
      <c r="Y450" s="2"/>
      <c r="AA450" s="2"/>
      <c r="AB450" s="2"/>
      <c r="AD450" s="2"/>
      <c r="AE450" s="2"/>
      <c r="AG450" s="2"/>
      <c r="AH450" s="2"/>
      <c r="AJ450" s="2"/>
      <c r="AK450" s="2"/>
      <c r="AM450" s="2"/>
      <c r="AN450" s="2"/>
      <c r="AP450" s="2"/>
      <c r="AQ450" s="2"/>
      <c r="AS450" s="2"/>
      <c r="AU450" s="2"/>
      <c r="AW450" s="2"/>
      <c r="AY450" s="11"/>
      <c r="BA450" s="11"/>
      <c r="BC450" s="11"/>
      <c r="BE450" s="11"/>
      <c r="BG450" s="11"/>
      <c r="BI450" s="11"/>
      <c r="BK450" s="11"/>
      <c r="BM450" s="11"/>
      <c r="BO450" s="11"/>
      <c r="BQ450" s="11"/>
      <c r="BS450" s="11"/>
      <c r="BU450" s="11"/>
      <c r="BW450" s="11"/>
      <c r="BY450" s="11"/>
      <c r="CA450" s="11"/>
      <c r="CC450" s="11"/>
      <c r="CE450" s="11"/>
      <c r="CG450" s="11"/>
      <c r="CI450" s="2"/>
      <c r="CK450" s="2"/>
      <c r="CM450" s="2"/>
      <c r="CO450" s="2"/>
      <c r="CQ450" s="2"/>
      <c r="CS450" s="2"/>
      <c r="CU450" s="2"/>
      <c r="CW450" s="2"/>
      <c r="CY450" s="2"/>
      <c r="DA450" s="2"/>
      <c r="DC450" s="2"/>
      <c r="DE450" s="2"/>
    </row>
    <row r="451" spans="2:109" x14ac:dyDescent="0.2">
      <c r="B451" s="2"/>
      <c r="C451" s="2"/>
      <c r="D451" s="57"/>
      <c r="E451" s="2"/>
      <c r="F451" s="2"/>
      <c r="G451" s="2"/>
      <c r="H451" s="2"/>
      <c r="I451" s="2"/>
      <c r="J451" s="2"/>
      <c r="K451" s="2"/>
      <c r="L451" s="2"/>
      <c r="M451" s="2"/>
      <c r="P451" s="2"/>
      <c r="R451" s="2"/>
      <c r="S451" s="2"/>
      <c r="U451" s="2"/>
      <c r="V451" s="2"/>
      <c r="X451" s="2"/>
      <c r="Y451" s="2"/>
      <c r="AA451" s="2"/>
      <c r="AB451" s="2"/>
      <c r="AD451" s="2"/>
      <c r="AE451" s="2"/>
      <c r="AG451" s="2"/>
      <c r="AH451" s="2"/>
      <c r="AJ451" s="2"/>
      <c r="AK451" s="2"/>
      <c r="AM451" s="2"/>
      <c r="AN451" s="2"/>
      <c r="AP451" s="2"/>
      <c r="AQ451" s="2"/>
      <c r="AS451" s="2"/>
      <c r="AU451" s="2"/>
      <c r="AW451" s="2"/>
      <c r="AY451" s="11"/>
      <c r="BA451" s="11"/>
      <c r="BC451" s="11"/>
      <c r="BE451" s="11"/>
      <c r="BG451" s="11"/>
      <c r="BI451" s="11"/>
      <c r="BK451" s="11"/>
      <c r="BM451" s="11"/>
      <c r="BO451" s="11"/>
      <c r="BQ451" s="11"/>
      <c r="BS451" s="11"/>
      <c r="BU451" s="11"/>
      <c r="BW451" s="11"/>
      <c r="BY451" s="11"/>
      <c r="CA451" s="11"/>
      <c r="CC451" s="11"/>
      <c r="CE451" s="11"/>
      <c r="CG451" s="11"/>
      <c r="CI451" s="2"/>
      <c r="CK451" s="2"/>
      <c r="CM451" s="2"/>
      <c r="CO451" s="2"/>
      <c r="CQ451" s="2"/>
      <c r="CS451" s="2"/>
      <c r="CU451" s="2"/>
      <c r="CW451" s="2"/>
      <c r="CY451" s="2"/>
      <c r="DA451" s="2"/>
      <c r="DC451" s="2"/>
      <c r="DE451" s="2"/>
    </row>
    <row r="452" spans="2:109" x14ac:dyDescent="0.2">
      <c r="B452" s="2"/>
      <c r="C452" s="2"/>
      <c r="D452" s="57"/>
      <c r="E452" s="2"/>
      <c r="F452" s="2"/>
      <c r="G452" s="2"/>
      <c r="H452" s="2"/>
      <c r="I452" s="2"/>
      <c r="J452" s="2"/>
      <c r="K452" s="2"/>
      <c r="L452" s="2"/>
      <c r="M452" s="2"/>
      <c r="P452" s="2"/>
      <c r="R452" s="2"/>
      <c r="S452" s="2"/>
      <c r="U452" s="2"/>
      <c r="V452" s="2"/>
      <c r="X452" s="2"/>
      <c r="Y452" s="2"/>
      <c r="AA452" s="2"/>
      <c r="AB452" s="2"/>
      <c r="AD452" s="2"/>
      <c r="AE452" s="2"/>
      <c r="AG452" s="2"/>
      <c r="AH452" s="2"/>
      <c r="AJ452" s="2"/>
      <c r="AK452" s="2"/>
      <c r="AM452" s="2"/>
      <c r="AN452" s="2"/>
      <c r="AP452" s="2"/>
      <c r="AQ452" s="2"/>
      <c r="AS452" s="2"/>
      <c r="AU452" s="2"/>
      <c r="AW452" s="2"/>
      <c r="AY452" s="11"/>
      <c r="BA452" s="11"/>
      <c r="BC452" s="11"/>
      <c r="BE452" s="11"/>
      <c r="BG452" s="11"/>
      <c r="BI452" s="11"/>
      <c r="BK452" s="11"/>
      <c r="BM452" s="11"/>
      <c r="BO452" s="11"/>
      <c r="BQ452" s="11"/>
      <c r="BS452" s="11"/>
      <c r="BU452" s="11"/>
      <c r="BW452" s="11"/>
      <c r="BY452" s="11"/>
      <c r="CA452" s="11"/>
      <c r="CC452" s="11"/>
      <c r="CE452" s="11"/>
      <c r="CG452" s="11"/>
      <c r="CI452" s="2"/>
      <c r="CK452" s="2"/>
      <c r="CM452" s="2"/>
      <c r="CO452" s="2"/>
      <c r="CQ452" s="2"/>
      <c r="CS452" s="2"/>
      <c r="CU452" s="2"/>
      <c r="CW452" s="2"/>
      <c r="CY452" s="2"/>
      <c r="DA452" s="2"/>
      <c r="DC452" s="2"/>
      <c r="DE452" s="2"/>
    </row>
    <row r="453" spans="2:109" x14ac:dyDescent="0.2">
      <c r="B453" s="2"/>
      <c r="C453" s="2"/>
      <c r="D453" s="57"/>
      <c r="E453" s="2"/>
      <c r="F453" s="2"/>
      <c r="G453" s="2"/>
      <c r="H453" s="2"/>
      <c r="I453" s="2"/>
      <c r="J453" s="2"/>
      <c r="K453" s="2"/>
      <c r="L453" s="2"/>
      <c r="M453" s="2"/>
      <c r="P453" s="2"/>
      <c r="R453" s="2"/>
      <c r="S453" s="2"/>
      <c r="U453" s="2"/>
      <c r="V453" s="2"/>
      <c r="X453" s="2"/>
      <c r="Y453" s="2"/>
      <c r="AA453" s="2"/>
      <c r="AB453" s="2"/>
      <c r="AD453" s="2"/>
      <c r="AE453" s="2"/>
      <c r="AG453" s="2"/>
      <c r="AH453" s="2"/>
      <c r="AJ453" s="2"/>
      <c r="AK453" s="2"/>
      <c r="AM453" s="2"/>
      <c r="AN453" s="2"/>
      <c r="AP453" s="2"/>
      <c r="AQ453" s="2"/>
      <c r="AS453" s="2"/>
      <c r="AU453" s="2"/>
      <c r="AW453" s="2"/>
      <c r="AY453" s="11"/>
      <c r="BA453" s="11"/>
      <c r="BC453" s="11"/>
      <c r="BE453" s="11"/>
      <c r="BG453" s="11"/>
      <c r="BI453" s="11"/>
      <c r="BK453" s="11"/>
      <c r="BM453" s="11"/>
      <c r="BO453" s="11"/>
      <c r="BQ453" s="11"/>
      <c r="BS453" s="11"/>
      <c r="BU453" s="11"/>
      <c r="BW453" s="11"/>
      <c r="BY453" s="11"/>
      <c r="CA453" s="11"/>
      <c r="CC453" s="11"/>
      <c r="CE453" s="11"/>
      <c r="CG453" s="11"/>
      <c r="CI453" s="2"/>
      <c r="CK453" s="2"/>
      <c r="CM453" s="2"/>
      <c r="CO453" s="2"/>
      <c r="CQ453" s="2"/>
      <c r="CS453" s="2"/>
      <c r="CU453" s="2"/>
      <c r="CW453" s="2"/>
      <c r="CY453" s="2"/>
      <c r="DA453" s="2"/>
      <c r="DC453" s="2"/>
      <c r="DE453" s="2"/>
    </row>
    <row r="454" spans="2:109" x14ac:dyDescent="0.2">
      <c r="B454" s="2"/>
      <c r="C454" s="2"/>
      <c r="D454" s="57"/>
      <c r="E454" s="2"/>
      <c r="F454" s="2"/>
      <c r="G454" s="2"/>
      <c r="H454" s="2"/>
      <c r="I454" s="2"/>
      <c r="J454" s="2"/>
      <c r="K454" s="2"/>
      <c r="L454" s="2"/>
      <c r="M454" s="2"/>
      <c r="P454" s="2"/>
      <c r="R454" s="2"/>
      <c r="S454" s="2"/>
      <c r="U454" s="2"/>
      <c r="V454" s="2"/>
      <c r="X454" s="2"/>
      <c r="Y454" s="2"/>
      <c r="AA454" s="2"/>
      <c r="AB454" s="2"/>
      <c r="AD454" s="2"/>
      <c r="AE454" s="2"/>
      <c r="AG454" s="2"/>
      <c r="AH454" s="2"/>
      <c r="AJ454" s="2"/>
      <c r="AK454" s="2"/>
      <c r="AM454" s="2"/>
      <c r="AN454" s="2"/>
      <c r="AP454" s="2"/>
      <c r="AQ454" s="2"/>
      <c r="AS454" s="2"/>
      <c r="AU454" s="2"/>
      <c r="AW454" s="2"/>
      <c r="AY454" s="11"/>
      <c r="BA454" s="11"/>
      <c r="BC454" s="11"/>
      <c r="BE454" s="11"/>
      <c r="BG454" s="11"/>
      <c r="BI454" s="11"/>
      <c r="BK454" s="11"/>
      <c r="BM454" s="11"/>
      <c r="BO454" s="11"/>
      <c r="BQ454" s="11"/>
      <c r="BS454" s="11"/>
      <c r="BU454" s="11"/>
      <c r="BW454" s="11"/>
      <c r="BY454" s="11"/>
      <c r="CA454" s="11"/>
      <c r="CC454" s="11"/>
      <c r="CE454" s="11"/>
      <c r="CG454" s="11"/>
      <c r="CI454" s="2"/>
      <c r="CK454" s="2"/>
      <c r="CM454" s="2"/>
      <c r="CO454" s="2"/>
      <c r="CQ454" s="2"/>
      <c r="CS454" s="2"/>
      <c r="CU454" s="2"/>
      <c r="CW454" s="2"/>
      <c r="CY454" s="2"/>
      <c r="DA454" s="2"/>
      <c r="DC454" s="2"/>
      <c r="DE454" s="2"/>
    </row>
    <row r="455" spans="2:109" x14ac:dyDescent="0.2">
      <c r="B455" s="2"/>
      <c r="C455" s="2"/>
      <c r="D455" s="57"/>
      <c r="E455" s="2"/>
      <c r="F455" s="2"/>
      <c r="G455" s="2"/>
      <c r="H455" s="2"/>
      <c r="I455" s="2"/>
      <c r="J455" s="2"/>
      <c r="K455" s="2"/>
      <c r="L455" s="2"/>
      <c r="M455" s="2"/>
      <c r="P455" s="2"/>
      <c r="R455" s="2"/>
      <c r="S455" s="2"/>
      <c r="U455" s="2"/>
      <c r="V455" s="2"/>
      <c r="X455" s="2"/>
      <c r="Y455" s="2"/>
      <c r="AA455" s="2"/>
      <c r="AB455" s="2"/>
      <c r="AD455" s="2"/>
      <c r="AE455" s="2"/>
      <c r="AG455" s="2"/>
      <c r="AH455" s="2"/>
      <c r="AJ455" s="2"/>
      <c r="AK455" s="2"/>
      <c r="AM455" s="2"/>
      <c r="AN455" s="2"/>
      <c r="AP455" s="2"/>
      <c r="AQ455" s="2"/>
      <c r="AS455" s="2"/>
      <c r="AU455" s="2"/>
      <c r="AW455" s="2"/>
      <c r="AY455" s="11"/>
      <c r="BA455" s="11"/>
      <c r="BC455" s="11"/>
      <c r="BE455" s="11"/>
      <c r="BG455" s="11"/>
      <c r="BI455" s="11"/>
      <c r="BK455" s="11"/>
      <c r="BM455" s="11"/>
      <c r="BO455" s="11"/>
      <c r="BQ455" s="11"/>
      <c r="BS455" s="11"/>
      <c r="BU455" s="11"/>
      <c r="BW455" s="11"/>
      <c r="BY455" s="11"/>
      <c r="CA455" s="11"/>
      <c r="CC455" s="11"/>
      <c r="CE455" s="11"/>
      <c r="CG455" s="11"/>
      <c r="CI455" s="2"/>
      <c r="CK455" s="2"/>
      <c r="CM455" s="2"/>
      <c r="CO455" s="2"/>
      <c r="CQ455" s="2"/>
      <c r="CS455" s="2"/>
      <c r="CU455" s="2"/>
      <c r="CW455" s="2"/>
      <c r="CY455" s="2"/>
      <c r="DA455" s="2"/>
      <c r="DC455" s="2"/>
      <c r="DE455" s="2"/>
    </row>
    <row r="456" spans="2:109" x14ac:dyDescent="0.2">
      <c r="B456" s="2"/>
      <c r="C456" s="2"/>
      <c r="D456" s="57"/>
      <c r="E456" s="2"/>
      <c r="F456" s="2"/>
      <c r="G456" s="2"/>
      <c r="H456" s="2"/>
      <c r="I456" s="2"/>
      <c r="J456" s="2"/>
      <c r="K456" s="2"/>
      <c r="L456" s="2"/>
      <c r="M456" s="2"/>
      <c r="P456" s="2"/>
      <c r="R456" s="2"/>
      <c r="S456" s="2"/>
      <c r="U456" s="2"/>
      <c r="V456" s="2"/>
      <c r="X456" s="2"/>
      <c r="Y456" s="2"/>
      <c r="AA456" s="2"/>
      <c r="AB456" s="2"/>
      <c r="AD456" s="2"/>
      <c r="AE456" s="2"/>
      <c r="AG456" s="2"/>
      <c r="AH456" s="2"/>
      <c r="AJ456" s="2"/>
      <c r="AK456" s="2"/>
      <c r="AM456" s="2"/>
      <c r="AN456" s="2"/>
      <c r="AP456" s="2"/>
      <c r="AQ456" s="2"/>
      <c r="AS456" s="2"/>
      <c r="AU456" s="2"/>
      <c r="AW456" s="2"/>
      <c r="AY456" s="11"/>
      <c r="BA456" s="11"/>
      <c r="BC456" s="11"/>
      <c r="BE456" s="11"/>
      <c r="BG456" s="11"/>
      <c r="BI456" s="11"/>
      <c r="BK456" s="11"/>
      <c r="BM456" s="11"/>
      <c r="BO456" s="11"/>
      <c r="BQ456" s="11"/>
      <c r="BS456" s="11"/>
      <c r="BU456" s="11"/>
      <c r="BW456" s="11"/>
      <c r="BY456" s="11"/>
      <c r="CA456" s="11"/>
      <c r="CC456" s="11"/>
      <c r="CE456" s="11"/>
      <c r="CG456" s="11"/>
      <c r="CI456" s="2"/>
      <c r="CK456" s="2"/>
      <c r="CM456" s="2"/>
      <c r="CO456" s="2"/>
      <c r="CQ456" s="2"/>
      <c r="CS456" s="2"/>
      <c r="CU456" s="2"/>
      <c r="CW456" s="2"/>
      <c r="CY456" s="2"/>
      <c r="DA456" s="2"/>
      <c r="DC456" s="2"/>
      <c r="DE456" s="2"/>
    </row>
    <row r="457" spans="2:109" x14ac:dyDescent="0.2">
      <c r="B457" s="2"/>
      <c r="C457" s="2"/>
      <c r="D457" s="57"/>
      <c r="E457" s="2"/>
      <c r="F457" s="2"/>
      <c r="G457" s="2"/>
      <c r="H457" s="2"/>
      <c r="I457" s="2"/>
      <c r="J457" s="2"/>
      <c r="K457" s="2"/>
      <c r="L457" s="2"/>
      <c r="M457" s="2"/>
      <c r="P457" s="2"/>
      <c r="R457" s="2"/>
      <c r="S457" s="2"/>
      <c r="U457" s="2"/>
      <c r="V457" s="2"/>
      <c r="X457" s="2"/>
      <c r="Y457" s="2"/>
      <c r="AA457" s="2"/>
      <c r="AB457" s="2"/>
      <c r="AD457" s="2"/>
      <c r="AE457" s="2"/>
      <c r="AG457" s="2"/>
      <c r="AH457" s="2"/>
      <c r="AJ457" s="2"/>
      <c r="AK457" s="2"/>
      <c r="AM457" s="2"/>
      <c r="AN457" s="2"/>
      <c r="AP457" s="2"/>
      <c r="AQ457" s="2"/>
      <c r="AS457" s="2"/>
      <c r="AU457" s="2"/>
      <c r="AW457" s="2"/>
      <c r="AY457" s="11"/>
      <c r="BA457" s="11"/>
      <c r="BC457" s="11"/>
      <c r="BE457" s="11"/>
      <c r="BG457" s="11"/>
      <c r="BI457" s="11"/>
      <c r="BK457" s="11"/>
      <c r="BM457" s="11"/>
      <c r="BO457" s="11"/>
      <c r="BQ457" s="11"/>
      <c r="BS457" s="11"/>
      <c r="BU457" s="11"/>
      <c r="BW457" s="11"/>
      <c r="BY457" s="11"/>
      <c r="CA457" s="11"/>
      <c r="CC457" s="11"/>
      <c r="CE457" s="11"/>
      <c r="CG457" s="11"/>
      <c r="CI457" s="2"/>
      <c r="CK457" s="2"/>
      <c r="CM457" s="2"/>
      <c r="CO457" s="2"/>
      <c r="CQ457" s="2"/>
      <c r="CS457" s="2"/>
      <c r="CU457" s="2"/>
      <c r="CW457" s="2"/>
      <c r="CY457" s="2"/>
      <c r="DA457" s="2"/>
      <c r="DC457" s="2"/>
      <c r="DE457" s="2"/>
    </row>
    <row r="458" spans="2:109" x14ac:dyDescent="0.2">
      <c r="B458" s="2"/>
      <c r="C458" s="2"/>
      <c r="D458" s="57"/>
      <c r="E458" s="2"/>
      <c r="F458" s="2"/>
      <c r="G458" s="2"/>
      <c r="H458" s="2"/>
      <c r="I458" s="2"/>
      <c r="J458" s="2"/>
      <c r="K458" s="2"/>
      <c r="L458" s="2"/>
      <c r="M458" s="2"/>
      <c r="P458" s="2"/>
      <c r="R458" s="2"/>
      <c r="S458" s="2"/>
      <c r="U458" s="2"/>
      <c r="V458" s="2"/>
      <c r="X458" s="2"/>
      <c r="Y458" s="2"/>
      <c r="AA458" s="2"/>
      <c r="AB458" s="2"/>
      <c r="AD458" s="2"/>
      <c r="AE458" s="2"/>
      <c r="AG458" s="2"/>
      <c r="AH458" s="2"/>
      <c r="AJ458" s="2"/>
      <c r="AK458" s="2"/>
      <c r="AM458" s="2"/>
      <c r="AN458" s="2"/>
      <c r="AP458" s="2"/>
      <c r="AQ458" s="2"/>
      <c r="AS458" s="2"/>
      <c r="AU458" s="2"/>
      <c r="AW458" s="2"/>
      <c r="AY458" s="11"/>
      <c r="BA458" s="11"/>
      <c r="BC458" s="11"/>
      <c r="BE458" s="11"/>
      <c r="BG458" s="11"/>
      <c r="BI458" s="11"/>
      <c r="BK458" s="11"/>
      <c r="BM458" s="11"/>
      <c r="BO458" s="11"/>
      <c r="BQ458" s="11"/>
      <c r="BS458" s="11"/>
      <c r="BU458" s="11"/>
      <c r="BW458" s="11"/>
      <c r="BY458" s="11"/>
      <c r="CA458" s="11"/>
      <c r="CC458" s="11"/>
      <c r="CE458" s="11"/>
      <c r="CG458" s="11"/>
      <c r="CI458" s="2"/>
      <c r="CK458" s="2"/>
      <c r="CM458" s="2"/>
      <c r="CO458" s="2"/>
      <c r="CQ458" s="2"/>
      <c r="CS458" s="2"/>
      <c r="CU458" s="2"/>
      <c r="CW458" s="2"/>
      <c r="CY458" s="2"/>
      <c r="DA458" s="2"/>
      <c r="DC458" s="2"/>
      <c r="DE458" s="2"/>
    </row>
    <row r="459" spans="2:109" x14ac:dyDescent="0.2">
      <c r="B459" s="2"/>
      <c r="C459" s="2"/>
      <c r="D459" s="57"/>
      <c r="E459" s="2"/>
      <c r="F459" s="2"/>
      <c r="G459" s="2"/>
      <c r="H459" s="2"/>
      <c r="I459" s="2"/>
      <c r="J459" s="2"/>
      <c r="K459" s="2"/>
      <c r="L459" s="2"/>
      <c r="M459" s="2"/>
      <c r="P459" s="2"/>
      <c r="R459" s="2"/>
      <c r="S459" s="2"/>
      <c r="U459" s="2"/>
      <c r="V459" s="2"/>
      <c r="X459" s="2"/>
      <c r="Y459" s="2"/>
      <c r="AA459" s="2"/>
      <c r="AB459" s="2"/>
      <c r="AD459" s="2"/>
      <c r="AE459" s="2"/>
      <c r="AG459" s="2"/>
      <c r="AH459" s="2"/>
      <c r="AJ459" s="2"/>
      <c r="AK459" s="2"/>
      <c r="AM459" s="2"/>
      <c r="AN459" s="2"/>
      <c r="AP459" s="2"/>
      <c r="AQ459" s="2"/>
      <c r="AS459" s="2"/>
      <c r="AU459" s="2"/>
      <c r="AW459" s="2"/>
      <c r="AY459" s="11"/>
      <c r="BA459" s="11"/>
      <c r="BC459" s="11"/>
      <c r="BE459" s="11"/>
      <c r="BG459" s="11"/>
      <c r="BI459" s="11"/>
      <c r="BK459" s="11"/>
      <c r="BM459" s="11"/>
      <c r="BO459" s="11"/>
      <c r="BQ459" s="11"/>
      <c r="BS459" s="11"/>
      <c r="BU459" s="11"/>
      <c r="BW459" s="11"/>
      <c r="BY459" s="11"/>
      <c r="CA459" s="11"/>
      <c r="CC459" s="11"/>
      <c r="CE459" s="11"/>
      <c r="CG459" s="11"/>
      <c r="CI459" s="2"/>
      <c r="CK459" s="2"/>
      <c r="CM459" s="2"/>
      <c r="CO459" s="2"/>
      <c r="CQ459" s="2"/>
      <c r="CS459" s="2"/>
      <c r="CU459" s="2"/>
      <c r="CW459" s="2"/>
      <c r="CY459" s="2"/>
      <c r="DA459" s="2"/>
      <c r="DC459" s="2"/>
      <c r="DE459" s="2"/>
    </row>
    <row r="460" spans="2:109" x14ac:dyDescent="0.2">
      <c r="B460" s="2"/>
      <c r="C460" s="2"/>
      <c r="D460" s="57"/>
      <c r="E460" s="2"/>
      <c r="F460" s="2"/>
      <c r="G460" s="2"/>
      <c r="H460" s="2"/>
      <c r="I460" s="2"/>
      <c r="J460" s="2"/>
      <c r="K460" s="2"/>
      <c r="L460" s="2"/>
      <c r="M460" s="2"/>
      <c r="P460" s="2"/>
      <c r="R460" s="2"/>
      <c r="S460" s="2"/>
      <c r="U460" s="2"/>
      <c r="V460" s="2"/>
      <c r="X460" s="2"/>
      <c r="Y460" s="2"/>
      <c r="AA460" s="2"/>
      <c r="AB460" s="2"/>
      <c r="AD460" s="2"/>
      <c r="AE460" s="2"/>
      <c r="AG460" s="2"/>
      <c r="AH460" s="2"/>
      <c r="AJ460" s="2"/>
      <c r="AK460" s="2"/>
      <c r="AM460" s="2"/>
      <c r="AN460" s="2"/>
      <c r="AP460" s="2"/>
      <c r="AQ460" s="2"/>
      <c r="AS460" s="2"/>
      <c r="AU460" s="2"/>
      <c r="AW460" s="2"/>
      <c r="AY460" s="11"/>
      <c r="BA460" s="11"/>
      <c r="BC460" s="11"/>
      <c r="BE460" s="11"/>
      <c r="BG460" s="11"/>
      <c r="BI460" s="11"/>
      <c r="BK460" s="11"/>
      <c r="BM460" s="11"/>
      <c r="BO460" s="11"/>
      <c r="BQ460" s="11"/>
      <c r="BS460" s="11"/>
      <c r="BU460" s="11"/>
      <c r="BW460" s="11"/>
      <c r="BY460" s="11"/>
      <c r="CA460" s="11"/>
      <c r="CC460" s="11"/>
      <c r="CE460" s="11"/>
      <c r="CG460" s="11"/>
      <c r="CI460" s="2"/>
      <c r="CK460" s="2"/>
      <c r="CM460" s="2"/>
      <c r="CO460" s="2"/>
      <c r="CQ460" s="2"/>
      <c r="CS460" s="2"/>
      <c r="CU460" s="2"/>
      <c r="CW460" s="2"/>
      <c r="CY460" s="2"/>
      <c r="DA460" s="2"/>
      <c r="DC460" s="2"/>
      <c r="DE460" s="2"/>
    </row>
    <row r="461" spans="2:109" x14ac:dyDescent="0.2">
      <c r="B461" s="2"/>
      <c r="C461" s="2"/>
      <c r="D461" s="57"/>
      <c r="E461" s="2"/>
      <c r="F461" s="2"/>
      <c r="G461" s="2"/>
      <c r="H461" s="2"/>
      <c r="I461" s="2"/>
      <c r="J461" s="2"/>
      <c r="K461" s="2"/>
      <c r="L461" s="2"/>
      <c r="M461" s="2"/>
      <c r="P461" s="2"/>
      <c r="R461" s="2"/>
      <c r="S461" s="2"/>
      <c r="U461" s="2"/>
      <c r="V461" s="2"/>
      <c r="X461" s="2"/>
      <c r="Y461" s="2"/>
      <c r="AA461" s="2"/>
      <c r="AB461" s="2"/>
      <c r="AD461" s="2"/>
      <c r="AE461" s="2"/>
      <c r="AG461" s="2"/>
      <c r="AH461" s="2"/>
      <c r="AJ461" s="2"/>
      <c r="AK461" s="2"/>
      <c r="AM461" s="2"/>
      <c r="AN461" s="2"/>
      <c r="AP461" s="2"/>
      <c r="AQ461" s="2"/>
      <c r="AS461" s="2"/>
      <c r="AU461" s="2"/>
      <c r="AW461" s="2"/>
      <c r="AY461" s="11"/>
      <c r="BA461" s="11"/>
      <c r="BC461" s="11"/>
      <c r="BE461" s="11"/>
      <c r="BG461" s="11"/>
      <c r="BI461" s="11"/>
      <c r="BK461" s="11"/>
      <c r="BM461" s="11"/>
      <c r="BO461" s="11"/>
      <c r="BQ461" s="11"/>
      <c r="BS461" s="11"/>
      <c r="BU461" s="11"/>
      <c r="BW461" s="11"/>
      <c r="BY461" s="11"/>
      <c r="CA461" s="11"/>
      <c r="CC461" s="11"/>
      <c r="CE461" s="11"/>
      <c r="CG461" s="11"/>
      <c r="CI461" s="2"/>
      <c r="CK461" s="2"/>
      <c r="CM461" s="2"/>
      <c r="CO461" s="2"/>
      <c r="CQ461" s="2"/>
      <c r="CS461" s="2"/>
      <c r="CU461" s="2"/>
      <c r="CW461" s="2"/>
      <c r="CY461" s="2"/>
      <c r="DA461" s="2"/>
      <c r="DC461" s="2"/>
      <c r="DE461" s="2"/>
    </row>
    <row r="462" spans="2:109" x14ac:dyDescent="0.2">
      <c r="B462" s="2"/>
      <c r="C462" s="2"/>
      <c r="D462" s="57"/>
      <c r="E462" s="2"/>
      <c r="F462" s="2"/>
      <c r="G462" s="2"/>
      <c r="H462" s="2"/>
      <c r="I462" s="2"/>
      <c r="J462" s="2"/>
      <c r="K462" s="2"/>
      <c r="L462" s="2"/>
      <c r="M462" s="2"/>
      <c r="P462" s="2"/>
      <c r="R462" s="2"/>
      <c r="S462" s="2"/>
      <c r="U462" s="2"/>
      <c r="V462" s="2"/>
      <c r="X462" s="2"/>
      <c r="Y462" s="2"/>
      <c r="AA462" s="2"/>
      <c r="AB462" s="2"/>
      <c r="AD462" s="2"/>
      <c r="AE462" s="2"/>
      <c r="AG462" s="2"/>
      <c r="AH462" s="2"/>
      <c r="AJ462" s="2"/>
      <c r="AK462" s="2"/>
      <c r="AM462" s="2"/>
      <c r="AN462" s="2"/>
      <c r="AP462" s="2"/>
      <c r="AQ462" s="2"/>
      <c r="AS462" s="2"/>
      <c r="AU462" s="2"/>
      <c r="AW462" s="2"/>
      <c r="AY462" s="11"/>
      <c r="BA462" s="11"/>
      <c r="BC462" s="11"/>
      <c r="BE462" s="11"/>
      <c r="BG462" s="11"/>
      <c r="BI462" s="11"/>
      <c r="BK462" s="11"/>
      <c r="BM462" s="11"/>
      <c r="BO462" s="11"/>
      <c r="BQ462" s="11"/>
      <c r="BS462" s="11"/>
      <c r="BU462" s="11"/>
      <c r="BW462" s="11"/>
      <c r="BY462" s="11"/>
      <c r="CA462" s="11"/>
      <c r="CC462" s="11"/>
      <c r="CE462" s="11"/>
      <c r="CG462" s="11"/>
      <c r="CI462" s="2"/>
      <c r="CK462" s="2"/>
      <c r="CM462" s="2"/>
      <c r="CO462" s="2"/>
      <c r="CQ462" s="2"/>
      <c r="CS462" s="2"/>
      <c r="CU462" s="2"/>
      <c r="CW462" s="2"/>
      <c r="CY462" s="2"/>
      <c r="DA462" s="2"/>
      <c r="DC462" s="2"/>
      <c r="DE462" s="2"/>
    </row>
    <row r="463" spans="2:109" x14ac:dyDescent="0.2">
      <c r="B463" s="2"/>
      <c r="C463" s="2"/>
      <c r="D463" s="57"/>
      <c r="E463" s="2"/>
      <c r="F463" s="2"/>
      <c r="G463" s="2"/>
      <c r="H463" s="2"/>
      <c r="I463" s="2"/>
      <c r="J463" s="2"/>
      <c r="K463" s="2"/>
      <c r="L463" s="2"/>
      <c r="M463" s="2"/>
      <c r="P463" s="2"/>
      <c r="R463" s="2"/>
      <c r="S463" s="2"/>
      <c r="U463" s="2"/>
      <c r="V463" s="2"/>
      <c r="X463" s="2"/>
      <c r="Y463" s="2"/>
      <c r="AA463" s="2"/>
      <c r="AB463" s="2"/>
      <c r="AD463" s="2"/>
      <c r="AE463" s="2"/>
      <c r="AG463" s="2"/>
      <c r="AH463" s="2"/>
      <c r="AJ463" s="2"/>
      <c r="AK463" s="2"/>
      <c r="AM463" s="2"/>
      <c r="AN463" s="2"/>
      <c r="AP463" s="2"/>
      <c r="AQ463" s="2"/>
      <c r="AS463" s="2"/>
      <c r="AU463" s="2"/>
      <c r="AW463" s="2"/>
      <c r="AY463" s="11"/>
      <c r="BA463" s="11"/>
      <c r="BC463" s="11"/>
      <c r="BE463" s="11"/>
      <c r="BG463" s="11"/>
      <c r="BI463" s="11"/>
      <c r="BK463" s="11"/>
      <c r="BM463" s="11"/>
      <c r="BO463" s="11"/>
      <c r="BQ463" s="11"/>
      <c r="BS463" s="11"/>
      <c r="BU463" s="11"/>
      <c r="BW463" s="11"/>
      <c r="BY463" s="11"/>
      <c r="CA463" s="11"/>
      <c r="CC463" s="11"/>
      <c r="CE463" s="11"/>
      <c r="CG463" s="11"/>
      <c r="CI463" s="2"/>
      <c r="CK463" s="2"/>
      <c r="CM463" s="2"/>
      <c r="CO463" s="2"/>
      <c r="CQ463" s="2"/>
      <c r="CS463" s="2"/>
      <c r="CU463" s="2"/>
      <c r="CW463" s="2"/>
      <c r="CY463" s="2"/>
      <c r="DA463" s="2"/>
      <c r="DC463" s="2"/>
      <c r="DE463" s="2"/>
    </row>
    <row r="464" spans="2:109" x14ac:dyDescent="0.2">
      <c r="B464" s="2"/>
      <c r="C464" s="2"/>
      <c r="D464" s="57"/>
      <c r="E464" s="2"/>
      <c r="F464" s="2"/>
      <c r="G464" s="2"/>
      <c r="H464" s="2"/>
      <c r="I464" s="2"/>
      <c r="J464" s="2"/>
      <c r="K464" s="2"/>
      <c r="L464" s="2"/>
      <c r="M464" s="2"/>
      <c r="P464" s="2"/>
      <c r="R464" s="2"/>
      <c r="S464" s="2"/>
      <c r="U464" s="2"/>
      <c r="V464" s="2"/>
      <c r="X464" s="2"/>
      <c r="Y464" s="2"/>
      <c r="AA464" s="2"/>
      <c r="AB464" s="2"/>
      <c r="AD464" s="2"/>
      <c r="AE464" s="2"/>
      <c r="AG464" s="2"/>
      <c r="AH464" s="2"/>
      <c r="AJ464" s="2"/>
      <c r="AK464" s="2"/>
      <c r="AM464" s="2"/>
      <c r="AN464" s="2"/>
      <c r="AP464" s="2"/>
      <c r="AQ464" s="2"/>
      <c r="AS464" s="2"/>
      <c r="AU464" s="2"/>
      <c r="AW464" s="2"/>
      <c r="AY464" s="11"/>
      <c r="BA464" s="11"/>
      <c r="BC464" s="11"/>
      <c r="BE464" s="11"/>
      <c r="BG464" s="11"/>
      <c r="BI464" s="11"/>
      <c r="BK464" s="11"/>
      <c r="BM464" s="11"/>
      <c r="BO464" s="11"/>
      <c r="BQ464" s="11"/>
      <c r="BS464" s="11"/>
      <c r="BU464" s="11"/>
      <c r="BW464" s="11"/>
      <c r="BY464" s="11"/>
      <c r="CA464" s="11"/>
      <c r="CC464" s="11"/>
      <c r="CE464" s="11"/>
      <c r="CG464" s="11"/>
      <c r="CI464" s="2"/>
      <c r="CK464" s="2"/>
      <c r="CM464" s="2"/>
      <c r="CO464" s="2"/>
      <c r="CQ464" s="2"/>
      <c r="CS464" s="2"/>
      <c r="CU464" s="2"/>
      <c r="CW464" s="2"/>
      <c r="CY464" s="2"/>
      <c r="DA464" s="2"/>
      <c r="DC464" s="2"/>
      <c r="DE464" s="2"/>
    </row>
    <row r="465" spans="2:109" x14ac:dyDescent="0.2">
      <c r="B465" s="2"/>
      <c r="C465" s="2"/>
      <c r="D465" s="57"/>
      <c r="E465" s="2"/>
      <c r="F465" s="2"/>
      <c r="G465" s="2"/>
      <c r="H465" s="2"/>
      <c r="I465" s="2"/>
      <c r="J465" s="2"/>
      <c r="K465" s="2"/>
      <c r="L465" s="2"/>
      <c r="M465" s="2"/>
      <c r="P465" s="2"/>
      <c r="R465" s="2"/>
      <c r="S465" s="2"/>
      <c r="U465" s="2"/>
      <c r="V465" s="2"/>
      <c r="X465" s="2"/>
      <c r="Y465" s="2"/>
      <c r="AA465" s="2"/>
      <c r="AB465" s="2"/>
      <c r="AD465" s="2"/>
      <c r="AE465" s="2"/>
      <c r="AG465" s="2"/>
      <c r="AH465" s="2"/>
      <c r="AJ465" s="2"/>
      <c r="AK465" s="2"/>
      <c r="AM465" s="2"/>
      <c r="AN465" s="2"/>
      <c r="AP465" s="2"/>
      <c r="AQ465" s="2"/>
      <c r="AS465" s="2"/>
      <c r="AU465" s="2"/>
      <c r="AW465" s="2"/>
      <c r="AY465" s="11"/>
      <c r="BA465" s="11"/>
      <c r="BC465" s="11"/>
      <c r="BE465" s="11"/>
      <c r="BG465" s="11"/>
      <c r="BI465" s="11"/>
      <c r="BK465" s="11"/>
      <c r="BM465" s="11"/>
      <c r="BO465" s="11"/>
      <c r="BQ465" s="11"/>
      <c r="BS465" s="11"/>
      <c r="BU465" s="11"/>
      <c r="BW465" s="11"/>
      <c r="BY465" s="11"/>
      <c r="CA465" s="11"/>
      <c r="CC465" s="11"/>
      <c r="CE465" s="11"/>
      <c r="CG465" s="11"/>
      <c r="CI465" s="2"/>
      <c r="CK465" s="2"/>
      <c r="CM465" s="2"/>
      <c r="CO465" s="2"/>
      <c r="CQ465" s="2"/>
      <c r="CS465" s="2"/>
      <c r="CU465" s="2"/>
      <c r="CW465" s="2"/>
      <c r="CY465" s="2"/>
      <c r="DA465" s="2"/>
      <c r="DC465" s="2"/>
      <c r="DE465" s="2"/>
    </row>
    <row r="466" spans="2:109" x14ac:dyDescent="0.2">
      <c r="B466" s="2"/>
      <c r="C466" s="2"/>
      <c r="D466" s="57"/>
      <c r="E466" s="2"/>
      <c r="F466" s="2"/>
      <c r="G466" s="2"/>
      <c r="H466" s="2"/>
      <c r="I466" s="2"/>
      <c r="J466" s="2"/>
      <c r="K466" s="2"/>
      <c r="L466" s="2"/>
      <c r="M466" s="2"/>
      <c r="P466" s="2"/>
      <c r="R466" s="2"/>
      <c r="S466" s="2"/>
      <c r="U466" s="2"/>
      <c r="V466" s="2"/>
      <c r="X466" s="2"/>
      <c r="Y466" s="2"/>
      <c r="AA466" s="2"/>
      <c r="AB466" s="2"/>
      <c r="AD466" s="2"/>
      <c r="AE466" s="2"/>
      <c r="AG466" s="2"/>
      <c r="AH466" s="2"/>
      <c r="AJ466" s="2"/>
      <c r="AK466" s="2"/>
      <c r="AM466" s="2"/>
      <c r="AN466" s="2"/>
      <c r="AP466" s="2"/>
      <c r="AQ466" s="2"/>
      <c r="AS466" s="2"/>
      <c r="AU466" s="2"/>
      <c r="AW466" s="2"/>
      <c r="AY466" s="11"/>
      <c r="BA466" s="11"/>
      <c r="BC466" s="11"/>
      <c r="BE466" s="11"/>
      <c r="BG466" s="11"/>
      <c r="BI466" s="11"/>
      <c r="BK466" s="11"/>
      <c r="BM466" s="11"/>
      <c r="BO466" s="11"/>
      <c r="BQ466" s="11"/>
      <c r="BS466" s="11"/>
      <c r="BU466" s="11"/>
      <c r="BW466" s="11"/>
      <c r="BY466" s="11"/>
      <c r="CA466" s="11"/>
      <c r="CC466" s="11"/>
      <c r="CE466" s="11"/>
      <c r="CG466" s="11"/>
      <c r="CI466" s="2"/>
      <c r="CK466" s="2"/>
      <c r="CM466" s="2"/>
      <c r="CO466" s="2"/>
      <c r="CQ466" s="2"/>
      <c r="CS466" s="2"/>
      <c r="CU466" s="2"/>
      <c r="CW466" s="2"/>
      <c r="CY466" s="2"/>
      <c r="DA466" s="2"/>
      <c r="DC466" s="2"/>
      <c r="DE466" s="2"/>
    </row>
    <row r="467" spans="2:109" x14ac:dyDescent="0.2">
      <c r="B467" s="2"/>
      <c r="C467" s="2"/>
      <c r="D467" s="57"/>
      <c r="E467" s="2"/>
      <c r="F467" s="2"/>
      <c r="G467" s="2"/>
      <c r="H467" s="2"/>
      <c r="I467" s="2"/>
      <c r="J467" s="2"/>
      <c r="K467" s="2"/>
      <c r="L467" s="2"/>
      <c r="M467" s="2"/>
      <c r="P467" s="2"/>
      <c r="R467" s="2"/>
      <c r="S467" s="2"/>
      <c r="U467" s="2"/>
      <c r="V467" s="2"/>
      <c r="X467" s="2"/>
      <c r="Y467" s="2"/>
      <c r="AA467" s="2"/>
      <c r="AB467" s="2"/>
      <c r="AD467" s="2"/>
      <c r="AE467" s="2"/>
      <c r="AG467" s="2"/>
      <c r="AH467" s="2"/>
      <c r="AJ467" s="2"/>
      <c r="AK467" s="2"/>
      <c r="AM467" s="2"/>
      <c r="AN467" s="2"/>
      <c r="AP467" s="2"/>
      <c r="AQ467" s="2"/>
      <c r="AS467" s="2"/>
      <c r="AU467" s="2"/>
      <c r="AW467" s="2"/>
      <c r="AY467" s="11"/>
      <c r="BA467" s="11"/>
      <c r="BC467" s="11"/>
      <c r="BE467" s="11"/>
      <c r="BG467" s="11"/>
      <c r="BI467" s="11"/>
      <c r="BK467" s="11"/>
      <c r="BM467" s="11"/>
      <c r="BO467" s="11"/>
      <c r="BQ467" s="11"/>
      <c r="BS467" s="11"/>
      <c r="BU467" s="11"/>
      <c r="BW467" s="11"/>
      <c r="BY467" s="11"/>
      <c r="CA467" s="11"/>
      <c r="CC467" s="11"/>
      <c r="CE467" s="11"/>
      <c r="CG467" s="11"/>
      <c r="CI467" s="2"/>
      <c r="CK467" s="2"/>
      <c r="CM467" s="2"/>
      <c r="CO467" s="2"/>
      <c r="CQ467" s="2"/>
      <c r="CS467" s="2"/>
      <c r="CU467" s="2"/>
      <c r="CW467" s="2"/>
      <c r="CY467" s="2"/>
      <c r="DA467" s="2"/>
      <c r="DC467" s="2"/>
      <c r="DE467" s="2"/>
    </row>
    <row r="468" spans="2:109" x14ac:dyDescent="0.2">
      <c r="B468" s="2"/>
      <c r="C468" s="2"/>
      <c r="D468" s="57"/>
      <c r="E468" s="2"/>
      <c r="F468" s="2"/>
      <c r="G468" s="2"/>
      <c r="H468" s="2"/>
      <c r="I468" s="2"/>
      <c r="J468" s="2"/>
      <c r="K468" s="2"/>
      <c r="L468" s="2"/>
      <c r="M468" s="2"/>
      <c r="P468" s="2"/>
      <c r="R468" s="2"/>
      <c r="S468" s="2"/>
      <c r="U468" s="2"/>
      <c r="V468" s="2"/>
      <c r="X468" s="2"/>
      <c r="Y468" s="2"/>
      <c r="AA468" s="2"/>
      <c r="AB468" s="2"/>
      <c r="AD468" s="2"/>
      <c r="AE468" s="2"/>
      <c r="AG468" s="2"/>
      <c r="AH468" s="2"/>
      <c r="AJ468" s="2"/>
      <c r="AK468" s="2"/>
      <c r="AM468" s="2"/>
      <c r="AN468" s="2"/>
      <c r="AP468" s="2"/>
      <c r="AQ468" s="2"/>
      <c r="AS468" s="2"/>
      <c r="AU468" s="2"/>
      <c r="AW468" s="2"/>
      <c r="AY468" s="11"/>
      <c r="BA468" s="11"/>
      <c r="BC468" s="11"/>
      <c r="BE468" s="11"/>
      <c r="BG468" s="11"/>
      <c r="BI468" s="11"/>
      <c r="BK468" s="11"/>
      <c r="BM468" s="11"/>
      <c r="BO468" s="11"/>
      <c r="BQ468" s="11"/>
      <c r="BS468" s="11"/>
      <c r="BU468" s="11"/>
      <c r="BW468" s="11"/>
      <c r="BY468" s="11"/>
      <c r="CA468" s="11"/>
      <c r="CC468" s="11"/>
      <c r="CE468" s="11"/>
      <c r="CG468" s="11"/>
      <c r="CI468" s="2"/>
      <c r="CK468" s="2"/>
      <c r="CM468" s="2"/>
      <c r="CO468" s="2"/>
      <c r="CQ468" s="2"/>
      <c r="CS468" s="2"/>
      <c r="CU468" s="2"/>
      <c r="CW468" s="2"/>
      <c r="CY468" s="2"/>
      <c r="DA468" s="2"/>
      <c r="DC468" s="2"/>
      <c r="DE468" s="2"/>
    </row>
    <row r="469" spans="2:109" x14ac:dyDescent="0.2">
      <c r="B469" s="2"/>
      <c r="C469" s="2"/>
      <c r="D469" s="57"/>
      <c r="E469" s="2"/>
      <c r="F469" s="2"/>
      <c r="G469" s="2"/>
      <c r="H469" s="2"/>
      <c r="I469" s="2"/>
      <c r="J469" s="2"/>
      <c r="K469" s="2"/>
      <c r="L469" s="2"/>
      <c r="M469" s="2"/>
      <c r="P469" s="2"/>
      <c r="R469" s="2"/>
      <c r="S469" s="2"/>
      <c r="U469" s="2"/>
      <c r="V469" s="2"/>
      <c r="X469" s="2"/>
      <c r="Y469" s="2"/>
      <c r="AA469" s="2"/>
      <c r="AB469" s="2"/>
      <c r="AD469" s="2"/>
      <c r="AE469" s="2"/>
      <c r="AG469" s="2"/>
      <c r="AH469" s="2"/>
      <c r="AJ469" s="2"/>
      <c r="AK469" s="2"/>
      <c r="AM469" s="2"/>
      <c r="AN469" s="2"/>
      <c r="AP469" s="2"/>
      <c r="AQ469" s="2"/>
      <c r="AS469" s="2"/>
      <c r="AU469" s="2"/>
      <c r="AW469" s="2"/>
      <c r="AY469" s="11"/>
      <c r="BA469" s="11"/>
      <c r="BC469" s="11"/>
      <c r="BE469" s="11"/>
      <c r="BG469" s="11"/>
      <c r="BI469" s="11"/>
      <c r="BK469" s="11"/>
      <c r="BM469" s="11"/>
      <c r="BO469" s="11"/>
      <c r="BQ469" s="11"/>
      <c r="BS469" s="11"/>
      <c r="BU469" s="11"/>
      <c r="BW469" s="11"/>
      <c r="BY469" s="11"/>
      <c r="CA469" s="11"/>
      <c r="CC469" s="11"/>
      <c r="CE469" s="11"/>
      <c r="CG469" s="11"/>
      <c r="CI469" s="2"/>
      <c r="CK469" s="2"/>
      <c r="CM469" s="2"/>
      <c r="CO469" s="2"/>
      <c r="CQ469" s="2"/>
      <c r="CS469" s="2"/>
      <c r="CU469" s="2"/>
      <c r="CW469" s="2"/>
      <c r="CY469" s="2"/>
      <c r="DA469" s="2"/>
      <c r="DC469" s="2"/>
      <c r="DE469" s="2"/>
    </row>
    <row r="470" spans="2:109" x14ac:dyDescent="0.2">
      <c r="B470" s="2"/>
      <c r="C470" s="2"/>
      <c r="D470" s="57"/>
      <c r="E470" s="2"/>
      <c r="F470" s="2"/>
      <c r="G470" s="2"/>
      <c r="H470" s="2"/>
      <c r="I470" s="2"/>
      <c r="J470" s="2"/>
      <c r="K470" s="2"/>
      <c r="L470" s="2"/>
      <c r="M470" s="2"/>
      <c r="P470" s="2"/>
      <c r="R470" s="2"/>
      <c r="S470" s="2"/>
      <c r="U470" s="2"/>
      <c r="V470" s="2"/>
      <c r="X470" s="2"/>
      <c r="Y470" s="2"/>
      <c r="AA470" s="2"/>
      <c r="AB470" s="2"/>
      <c r="AD470" s="2"/>
      <c r="AE470" s="2"/>
      <c r="AG470" s="2"/>
      <c r="AH470" s="2"/>
      <c r="AJ470" s="2"/>
      <c r="AK470" s="2"/>
      <c r="AM470" s="2"/>
      <c r="AN470" s="2"/>
      <c r="AP470" s="2"/>
      <c r="AQ470" s="2"/>
      <c r="AS470" s="2"/>
      <c r="AU470" s="2"/>
      <c r="AW470" s="2"/>
      <c r="AY470" s="11"/>
      <c r="BA470" s="11"/>
      <c r="BC470" s="11"/>
      <c r="BE470" s="11"/>
      <c r="BG470" s="11"/>
      <c r="BI470" s="11"/>
      <c r="BK470" s="11"/>
      <c r="BM470" s="11"/>
      <c r="BO470" s="11"/>
      <c r="BQ470" s="11"/>
      <c r="BS470" s="11"/>
      <c r="BU470" s="11"/>
      <c r="BW470" s="11"/>
      <c r="BY470" s="11"/>
      <c r="CA470" s="11"/>
      <c r="CC470" s="11"/>
      <c r="CE470" s="11"/>
      <c r="CG470" s="11"/>
      <c r="CI470" s="2"/>
      <c r="CK470" s="2"/>
      <c r="CM470" s="2"/>
      <c r="CO470" s="2"/>
      <c r="CQ470" s="2"/>
      <c r="CS470" s="2"/>
      <c r="CU470" s="2"/>
      <c r="CW470" s="2"/>
      <c r="CY470" s="2"/>
      <c r="DA470" s="2"/>
      <c r="DC470" s="2"/>
      <c r="DE470" s="2"/>
    </row>
    <row r="471" spans="2:109" x14ac:dyDescent="0.2">
      <c r="B471" s="2"/>
      <c r="C471" s="2"/>
      <c r="D471" s="57"/>
      <c r="E471" s="2"/>
      <c r="F471" s="2"/>
      <c r="G471" s="2"/>
      <c r="H471" s="2"/>
      <c r="I471" s="2"/>
      <c r="J471" s="2"/>
      <c r="K471" s="2"/>
      <c r="L471" s="2"/>
      <c r="M471" s="2"/>
      <c r="P471" s="2"/>
      <c r="R471" s="2"/>
      <c r="S471" s="2"/>
      <c r="U471" s="2"/>
      <c r="V471" s="2"/>
      <c r="X471" s="2"/>
      <c r="Y471" s="2"/>
      <c r="AA471" s="2"/>
      <c r="AB471" s="2"/>
      <c r="AD471" s="2"/>
      <c r="AE471" s="2"/>
      <c r="AG471" s="2"/>
      <c r="AH471" s="2"/>
      <c r="AJ471" s="2"/>
      <c r="AK471" s="2"/>
      <c r="AM471" s="2"/>
      <c r="AN471" s="2"/>
      <c r="AP471" s="2"/>
      <c r="AQ471" s="2"/>
      <c r="AS471" s="2"/>
      <c r="AU471" s="2"/>
      <c r="AW471" s="2"/>
      <c r="AY471" s="11"/>
      <c r="BA471" s="11"/>
      <c r="BC471" s="11"/>
      <c r="BE471" s="11"/>
      <c r="BG471" s="11"/>
      <c r="BI471" s="11"/>
      <c r="BK471" s="11"/>
      <c r="BM471" s="11"/>
      <c r="BO471" s="11"/>
      <c r="BQ471" s="11"/>
      <c r="BS471" s="11"/>
      <c r="BU471" s="11"/>
      <c r="BW471" s="11"/>
      <c r="BY471" s="11"/>
      <c r="CA471" s="11"/>
      <c r="CC471" s="11"/>
      <c r="CE471" s="11"/>
      <c r="CG471" s="11"/>
      <c r="CI471" s="2"/>
      <c r="CK471" s="2"/>
      <c r="CM471" s="2"/>
      <c r="CO471" s="2"/>
      <c r="CQ471" s="2"/>
      <c r="CS471" s="2"/>
      <c r="CU471" s="2"/>
      <c r="CW471" s="2"/>
      <c r="CY471" s="2"/>
      <c r="DA471" s="2"/>
      <c r="DC471" s="2"/>
      <c r="DE471" s="2"/>
    </row>
    <row r="472" spans="2:109" x14ac:dyDescent="0.2">
      <c r="B472" s="2"/>
      <c r="C472" s="2"/>
      <c r="D472" s="57"/>
      <c r="E472" s="2"/>
      <c r="F472" s="2"/>
      <c r="G472" s="2"/>
      <c r="H472" s="2"/>
      <c r="I472" s="2"/>
      <c r="J472" s="2"/>
      <c r="K472" s="2"/>
      <c r="L472" s="2"/>
      <c r="M472" s="2"/>
      <c r="P472" s="2"/>
      <c r="R472" s="2"/>
      <c r="S472" s="2"/>
      <c r="U472" s="2"/>
      <c r="V472" s="2"/>
      <c r="X472" s="2"/>
      <c r="Y472" s="2"/>
      <c r="AA472" s="2"/>
      <c r="AB472" s="2"/>
      <c r="AD472" s="2"/>
      <c r="AE472" s="2"/>
      <c r="AG472" s="2"/>
      <c r="AH472" s="2"/>
      <c r="AJ472" s="2"/>
      <c r="AK472" s="2"/>
      <c r="AM472" s="2"/>
      <c r="AN472" s="2"/>
      <c r="AP472" s="2"/>
      <c r="AQ472" s="2"/>
      <c r="AS472" s="2"/>
      <c r="AU472" s="2"/>
      <c r="AW472" s="2"/>
      <c r="AY472" s="11"/>
      <c r="BA472" s="11"/>
      <c r="BC472" s="11"/>
      <c r="BE472" s="11"/>
      <c r="BG472" s="11"/>
      <c r="BI472" s="11"/>
      <c r="BK472" s="11"/>
      <c r="BM472" s="11"/>
      <c r="BO472" s="11"/>
      <c r="BQ472" s="11"/>
      <c r="BS472" s="11"/>
      <c r="BU472" s="11"/>
      <c r="BW472" s="11"/>
      <c r="BY472" s="11"/>
      <c r="CA472" s="11"/>
      <c r="CC472" s="11"/>
      <c r="CE472" s="11"/>
      <c r="CG472" s="11"/>
      <c r="CI472" s="2"/>
      <c r="CK472" s="2"/>
      <c r="CM472" s="2"/>
      <c r="CO472" s="2"/>
      <c r="CQ472" s="2"/>
      <c r="CS472" s="2"/>
      <c r="CU472" s="2"/>
      <c r="CW472" s="2"/>
      <c r="CY472" s="2"/>
      <c r="DA472" s="2"/>
      <c r="DC472" s="2"/>
      <c r="DE472" s="2"/>
    </row>
    <row r="473" spans="2:109" x14ac:dyDescent="0.2">
      <c r="B473" s="2"/>
      <c r="C473" s="2"/>
      <c r="D473" s="57"/>
      <c r="E473" s="2"/>
      <c r="F473" s="2"/>
      <c r="G473" s="2"/>
      <c r="H473" s="2"/>
      <c r="I473" s="2"/>
      <c r="J473" s="2"/>
      <c r="K473" s="2"/>
      <c r="L473" s="2"/>
      <c r="M473" s="2"/>
      <c r="P473" s="2"/>
      <c r="R473" s="2"/>
      <c r="S473" s="2"/>
      <c r="U473" s="2"/>
      <c r="V473" s="2"/>
      <c r="X473" s="2"/>
      <c r="Y473" s="2"/>
      <c r="AA473" s="2"/>
      <c r="AB473" s="2"/>
      <c r="AD473" s="2"/>
      <c r="AE473" s="2"/>
      <c r="AG473" s="2"/>
      <c r="AH473" s="2"/>
      <c r="AJ473" s="2"/>
      <c r="AK473" s="2"/>
      <c r="AM473" s="2"/>
      <c r="AN473" s="2"/>
      <c r="AP473" s="2"/>
      <c r="AQ473" s="2"/>
      <c r="AS473" s="2"/>
      <c r="AU473" s="2"/>
      <c r="AW473" s="2"/>
      <c r="AY473" s="11"/>
      <c r="BA473" s="11"/>
      <c r="BC473" s="11"/>
      <c r="BE473" s="11"/>
      <c r="BG473" s="11"/>
      <c r="BI473" s="11"/>
      <c r="BK473" s="11"/>
      <c r="BM473" s="11"/>
      <c r="BO473" s="11"/>
      <c r="BQ473" s="11"/>
      <c r="BS473" s="11"/>
      <c r="BU473" s="11"/>
      <c r="BW473" s="11"/>
      <c r="BY473" s="11"/>
      <c r="CA473" s="11"/>
      <c r="CC473" s="11"/>
      <c r="CE473" s="11"/>
      <c r="CG473" s="11"/>
      <c r="CI473" s="2"/>
      <c r="CK473" s="2"/>
      <c r="CM473" s="2"/>
      <c r="CO473" s="2"/>
      <c r="CQ473" s="2"/>
      <c r="CS473" s="2"/>
      <c r="CU473" s="2"/>
      <c r="CW473" s="2"/>
      <c r="CY473" s="2"/>
      <c r="DA473" s="2"/>
      <c r="DC473" s="2"/>
      <c r="DE473" s="2"/>
    </row>
    <row r="474" spans="2:109" x14ac:dyDescent="0.2">
      <c r="B474" s="2"/>
      <c r="C474" s="2"/>
      <c r="D474" s="57"/>
      <c r="E474" s="2"/>
      <c r="F474" s="2"/>
      <c r="G474" s="2"/>
      <c r="H474" s="2"/>
      <c r="I474" s="2"/>
      <c r="J474" s="2"/>
      <c r="K474" s="2"/>
      <c r="L474" s="2"/>
      <c r="M474" s="2"/>
      <c r="P474" s="2"/>
      <c r="R474" s="2"/>
      <c r="S474" s="2"/>
      <c r="U474" s="2"/>
      <c r="V474" s="2"/>
      <c r="X474" s="2"/>
      <c r="Y474" s="2"/>
      <c r="AA474" s="2"/>
      <c r="AB474" s="2"/>
      <c r="AD474" s="2"/>
      <c r="AE474" s="2"/>
      <c r="AG474" s="2"/>
      <c r="AH474" s="2"/>
      <c r="AJ474" s="2"/>
      <c r="AK474" s="2"/>
      <c r="AM474" s="2"/>
      <c r="AN474" s="2"/>
      <c r="AP474" s="2"/>
      <c r="AQ474" s="2"/>
      <c r="AS474" s="2"/>
      <c r="AU474" s="2"/>
      <c r="AW474" s="2"/>
      <c r="AY474" s="11"/>
      <c r="BA474" s="11"/>
      <c r="BC474" s="11"/>
      <c r="BE474" s="11"/>
      <c r="BG474" s="11"/>
      <c r="BI474" s="11"/>
      <c r="BK474" s="11"/>
      <c r="BM474" s="11"/>
      <c r="BO474" s="11"/>
      <c r="BQ474" s="11"/>
      <c r="BS474" s="11"/>
      <c r="BU474" s="11"/>
      <c r="BW474" s="11"/>
      <c r="BY474" s="11"/>
      <c r="CA474" s="11"/>
      <c r="CC474" s="11"/>
      <c r="CE474" s="11"/>
      <c r="CG474" s="11"/>
      <c r="CI474" s="2"/>
      <c r="CK474" s="2"/>
      <c r="CM474" s="2"/>
      <c r="CO474" s="2"/>
      <c r="CQ474" s="2"/>
      <c r="CS474" s="2"/>
      <c r="CU474" s="2"/>
      <c r="CW474" s="2"/>
      <c r="CY474" s="2"/>
      <c r="DA474" s="2"/>
      <c r="DC474" s="2"/>
      <c r="DE474" s="2"/>
    </row>
    <row r="475" spans="2:109" x14ac:dyDescent="0.2">
      <c r="B475" s="2"/>
      <c r="C475" s="2"/>
      <c r="D475" s="57"/>
      <c r="E475" s="2"/>
      <c r="F475" s="2"/>
      <c r="G475" s="2"/>
      <c r="H475" s="2"/>
      <c r="I475" s="2"/>
      <c r="J475" s="2"/>
      <c r="K475" s="2"/>
      <c r="L475" s="2"/>
      <c r="M475" s="2"/>
      <c r="P475" s="2"/>
      <c r="R475" s="2"/>
      <c r="S475" s="2"/>
      <c r="U475" s="2"/>
      <c r="V475" s="2"/>
      <c r="X475" s="2"/>
      <c r="Y475" s="2"/>
      <c r="AA475" s="2"/>
      <c r="AB475" s="2"/>
      <c r="AD475" s="2"/>
      <c r="AE475" s="2"/>
      <c r="AG475" s="2"/>
      <c r="AH475" s="2"/>
      <c r="AJ475" s="2"/>
      <c r="AK475" s="2"/>
      <c r="AM475" s="2"/>
      <c r="AN475" s="2"/>
      <c r="AP475" s="2"/>
      <c r="AQ475" s="2"/>
      <c r="AS475" s="2"/>
      <c r="AU475" s="2"/>
      <c r="AW475" s="2"/>
      <c r="AY475" s="11"/>
      <c r="BA475" s="11"/>
      <c r="BC475" s="11"/>
      <c r="BE475" s="11"/>
      <c r="BG475" s="11"/>
      <c r="BI475" s="11"/>
      <c r="BK475" s="11"/>
      <c r="BM475" s="11"/>
      <c r="BO475" s="11"/>
      <c r="BQ475" s="11"/>
      <c r="BS475" s="11"/>
      <c r="BU475" s="11"/>
      <c r="BW475" s="11"/>
      <c r="BY475" s="11"/>
      <c r="CA475" s="11"/>
      <c r="CC475" s="11"/>
      <c r="CE475" s="11"/>
      <c r="CG475" s="11"/>
      <c r="CI475" s="2"/>
      <c r="CK475" s="2"/>
      <c r="CM475" s="2"/>
      <c r="CO475" s="2"/>
      <c r="CQ475" s="2"/>
      <c r="CS475" s="2"/>
      <c r="CU475" s="2"/>
      <c r="CW475" s="2"/>
      <c r="CY475" s="2"/>
      <c r="DA475" s="2"/>
      <c r="DC475" s="2"/>
      <c r="DE475" s="2"/>
    </row>
    <row r="476" spans="2:109" x14ac:dyDescent="0.2">
      <c r="B476" s="2"/>
      <c r="C476" s="2"/>
      <c r="D476" s="57"/>
      <c r="E476" s="2"/>
      <c r="F476" s="2"/>
      <c r="G476" s="2"/>
      <c r="H476" s="2"/>
      <c r="I476" s="2"/>
      <c r="J476" s="2"/>
      <c r="K476" s="2"/>
      <c r="L476" s="2"/>
      <c r="M476" s="2"/>
      <c r="P476" s="2"/>
      <c r="R476" s="2"/>
      <c r="S476" s="2"/>
      <c r="U476" s="2"/>
      <c r="V476" s="2"/>
      <c r="X476" s="2"/>
      <c r="Y476" s="2"/>
      <c r="AA476" s="2"/>
      <c r="AB476" s="2"/>
      <c r="AD476" s="2"/>
      <c r="AE476" s="2"/>
      <c r="AG476" s="2"/>
      <c r="AH476" s="2"/>
      <c r="AJ476" s="2"/>
      <c r="AK476" s="2"/>
      <c r="AM476" s="2"/>
      <c r="AN476" s="2"/>
      <c r="AP476" s="2"/>
      <c r="AQ476" s="2"/>
      <c r="AS476" s="2"/>
      <c r="AU476" s="2"/>
      <c r="AW476" s="2"/>
      <c r="AY476" s="11"/>
      <c r="BA476" s="11"/>
      <c r="BC476" s="11"/>
      <c r="BE476" s="11"/>
      <c r="BG476" s="11"/>
      <c r="BI476" s="11"/>
      <c r="BK476" s="11"/>
      <c r="BM476" s="11"/>
      <c r="BO476" s="11"/>
      <c r="BQ476" s="11"/>
      <c r="BS476" s="11"/>
      <c r="BU476" s="11"/>
      <c r="BW476" s="11"/>
      <c r="BY476" s="11"/>
      <c r="CA476" s="11"/>
      <c r="CC476" s="11"/>
      <c r="CE476" s="11"/>
      <c r="CG476" s="11"/>
      <c r="CI476" s="2"/>
      <c r="CK476" s="2"/>
      <c r="CM476" s="2"/>
      <c r="CO476" s="2"/>
      <c r="CQ476" s="2"/>
      <c r="CS476" s="2"/>
      <c r="CU476" s="2"/>
      <c r="CW476" s="2"/>
      <c r="CY476" s="2"/>
      <c r="DA476" s="2"/>
      <c r="DC476" s="2"/>
      <c r="DE476" s="2"/>
    </row>
    <row r="477" spans="2:109" x14ac:dyDescent="0.2">
      <c r="B477" s="2"/>
      <c r="C477" s="2"/>
      <c r="D477" s="57"/>
      <c r="E477" s="2"/>
      <c r="F477" s="2"/>
      <c r="G477" s="2"/>
      <c r="H477" s="2"/>
      <c r="I477" s="2"/>
      <c r="J477" s="2"/>
      <c r="K477" s="2"/>
      <c r="L477" s="2"/>
      <c r="M477" s="2"/>
      <c r="P477" s="2"/>
      <c r="R477" s="2"/>
      <c r="S477" s="2"/>
      <c r="U477" s="2"/>
      <c r="V477" s="2"/>
      <c r="X477" s="2"/>
      <c r="Y477" s="2"/>
      <c r="AA477" s="2"/>
      <c r="AB477" s="2"/>
      <c r="AD477" s="2"/>
      <c r="AE477" s="2"/>
      <c r="AG477" s="2"/>
      <c r="AH477" s="2"/>
      <c r="AJ477" s="2"/>
      <c r="AK477" s="2"/>
      <c r="AM477" s="2"/>
      <c r="AN477" s="2"/>
      <c r="AP477" s="2"/>
      <c r="AQ477" s="2"/>
      <c r="AS477" s="2"/>
      <c r="AU477" s="2"/>
      <c r="AW477" s="2"/>
      <c r="AY477" s="11"/>
      <c r="BA477" s="11"/>
      <c r="BC477" s="11"/>
      <c r="BE477" s="11"/>
      <c r="BG477" s="11"/>
      <c r="BI477" s="11"/>
      <c r="BK477" s="11"/>
      <c r="BM477" s="11"/>
      <c r="BO477" s="11"/>
      <c r="BQ477" s="11"/>
      <c r="BS477" s="11"/>
      <c r="BU477" s="11"/>
      <c r="BW477" s="11"/>
      <c r="BY477" s="11"/>
      <c r="CA477" s="11"/>
      <c r="CC477" s="11"/>
      <c r="CE477" s="11"/>
      <c r="CG477" s="11"/>
      <c r="CI477" s="2"/>
      <c r="CK477" s="2"/>
      <c r="CM477" s="2"/>
      <c r="CO477" s="2"/>
      <c r="CQ477" s="2"/>
      <c r="CS477" s="2"/>
      <c r="CU477" s="2"/>
      <c r="CW477" s="2"/>
      <c r="CY477" s="2"/>
      <c r="DA477" s="2"/>
      <c r="DC477" s="2"/>
      <c r="DE477" s="2"/>
    </row>
    <row r="478" spans="2:109" x14ac:dyDescent="0.2">
      <c r="B478" s="2"/>
      <c r="C478" s="2"/>
      <c r="D478" s="57"/>
      <c r="E478" s="2"/>
      <c r="F478" s="2"/>
      <c r="G478" s="2"/>
      <c r="H478" s="2"/>
      <c r="I478" s="2"/>
      <c r="J478" s="2"/>
      <c r="K478" s="2"/>
      <c r="L478" s="2"/>
      <c r="M478" s="2"/>
      <c r="P478" s="2"/>
      <c r="R478" s="2"/>
      <c r="S478" s="2"/>
      <c r="U478" s="2"/>
      <c r="V478" s="2"/>
      <c r="X478" s="2"/>
      <c r="Y478" s="2"/>
      <c r="AA478" s="2"/>
      <c r="AB478" s="2"/>
      <c r="AD478" s="2"/>
      <c r="AE478" s="2"/>
      <c r="AG478" s="2"/>
      <c r="AH478" s="2"/>
      <c r="AJ478" s="2"/>
      <c r="AK478" s="2"/>
      <c r="AM478" s="2"/>
      <c r="AN478" s="2"/>
      <c r="AP478" s="2"/>
      <c r="AQ478" s="2"/>
      <c r="AS478" s="2"/>
      <c r="AU478" s="2"/>
      <c r="AW478" s="2"/>
      <c r="AY478" s="11"/>
      <c r="BA478" s="11"/>
      <c r="BC478" s="11"/>
      <c r="BE478" s="11"/>
      <c r="BG478" s="11"/>
      <c r="BI478" s="11"/>
      <c r="BK478" s="11"/>
      <c r="BM478" s="11"/>
      <c r="BO478" s="11"/>
      <c r="BQ478" s="11"/>
      <c r="BS478" s="11"/>
      <c r="BU478" s="11"/>
      <c r="BW478" s="11"/>
      <c r="BY478" s="11"/>
      <c r="CA478" s="11"/>
      <c r="CC478" s="11"/>
      <c r="CE478" s="11"/>
      <c r="CG478" s="11"/>
      <c r="CI478" s="2"/>
      <c r="CK478" s="2"/>
      <c r="CM478" s="2"/>
      <c r="CO478" s="2"/>
      <c r="CQ478" s="2"/>
      <c r="CS478" s="2"/>
      <c r="CU478" s="2"/>
      <c r="CW478" s="2"/>
      <c r="CY478" s="2"/>
      <c r="DA478" s="2"/>
      <c r="DC478" s="2"/>
      <c r="DE478" s="2"/>
    </row>
    <row r="479" spans="2:109" x14ac:dyDescent="0.2">
      <c r="B479" s="2"/>
      <c r="C479" s="2"/>
      <c r="D479" s="57"/>
      <c r="E479" s="2"/>
      <c r="F479" s="2"/>
      <c r="G479" s="2"/>
      <c r="H479" s="2"/>
      <c r="I479" s="2"/>
      <c r="J479" s="2"/>
      <c r="K479" s="2"/>
      <c r="L479" s="2"/>
      <c r="M479" s="2"/>
      <c r="P479" s="2"/>
      <c r="R479" s="2"/>
      <c r="S479" s="2"/>
      <c r="U479" s="2"/>
      <c r="V479" s="2"/>
      <c r="X479" s="2"/>
      <c r="Y479" s="2"/>
      <c r="AA479" s="2"/>
      <c r="AB479" s="2"/>
      <c r="AD479" s="2"/>
      <c r="AE479" s="2"/>
      <c r="AG479" s="2"/>
      <c r="AH479" s="2"/>
      <c r="AJ479" s="2"/>
      <c r="AK479" s="2"/>
      <c r="AM479" s="2"/>
      <c r="AN479" s="2"/>
      <c r="AP479" s="2"/>
      <c r="AQ479" s="2"/>
      <c r="AS479" s="2"/>
      <c r="AU479" s="2"/>
      <c r="AW479" s="2"/>
      <c r="AY479" s="11"/>
      <c r="BA479" s="11"/>
      <c r="BC479" s="11"/>
      <c r="BE479" s="11"/>
      <c r="BG479" s="11"/>
      <c r="BI479" s="11"/>
      <c r="BK479" s="11"/>
      <c r="BM479" s="11"/>
      <c r="BO479" s="11"/>
      <c r="BQ479" s="11"/>
      <c r="BS479" s="11"/>
      <c r="BU479" s="11"/>
      <c r="BW479" s="11"/>
      <c r="BY479" s="11"/>
      <c r="CA479" s="11"/>
      <c r="CC479" s="11"/>
      <c r="CE479" s="11"/>
      <c r="CG479" s="11"/>
      <c r="CI479" s="2"/>
      <c r="CK479" s="2"/>
      <c r="CM479" s="2"/>
      <c r="CO479" s="2"/>
      <c r="CQ479" s="2"/>
      <c r="CS479" s="2"/>
      <c r="CU479" s="2"/>
      <c r="CW479" s="2"/>
      <c r="CY479" s="2"/>
      <c r="DA479" s="2"/>
      <c r="DC479" s="2"/>
      <c r="DE479" s="2"/>
    </row>
    <row r="480" spans="2:109" x14ac:dyDescent="0.2">
      <c r="B480" s="2"/>
      <c r="C480" s="2"/>
      <c r="D480" s="57"/>
      <c r="E480" s="2"/>
      <c r="F480" s="2"/>
      <c r="G480" s="2"/>
      <c r="H480" s="2"/>
      <c r="I480" s="2"/>
      <c r="J480" s="2"/>
      <c r="K480" s="2"/>
      <c r="L480" s="2"/>
      <c r="M480" s="2"/>
      <c r="P480" s="2"/>
      <c r="R480" s="2"/>
      <c r="S480" s="2"/>
      <c r="U480" s="2"/>
      <c r="V480" s="2"/>
      <c r="X480" s="2"/>
      <c r="Y480" s="2"/>
      <c r="AA480" s="2"/>
      <c r="AB480" s="2"/>
      <c r="AD480" s="2"/>
      <c r="AE480" s="2"/>
      <c r="AG480" s="2"/>
      <c r="AH480" s="2"/>
      <c r="AJ480" s="2"/>
      <c r="AK480" s="2"/>
      <c r="AM480" s="2"/>
      <c r="AN480" s="2"/>
      <c r="AP480" s="2"/>
      <c r="AQ480" s="2"/>
      <c r="AS480" s="2"/>
      <c r="AU480" s="2"/>
      <c r="AW480" s="2"/>
      <c r="AY480" s="11"/>
      <c r="BA480" s="11"/>
      <c r="BC480" s="11"/>
      <c r="BE480" s="11"/>
      <c r="BG480" s="11"/>
      <c r="BI480" s="11"/>
      <c r="BK480" s="11"/>
      <c r="BM480" s="11"/>
      <c r="BO480" s="11"/>
      <c r="BQ480" s="11"/>
      <c r="BS480" s="11"/>
      <c r="BU480" s="11"/>
      <c r="BW480" s="11"/>
      <c r="BY480" s="11"/>
      <c r="CA480" s="11"/>
      <c r="CC480" s="11"/>
      <c r="CE480" s="11"/>
      <c r="CG480" s="11"/>
      <c r="CI480" s="2"/>
      <c r="CK480" s="2"/>
      <c r="CM480" s="2"/>
      <c r="CO480" s="2"/>
      <c r="CQ480" s="2"/>
      <c r="CS480" s="2"/>
      <c r="CU480" s="2"/>
      <c r="CW480" s="2"/>
      <c r="CY480" s="2"/>
      <c r="DA480" s="2"/>
      <c r="DC480" s="2"/>
      <c r="DE480" s="2"/>
    </row>
    <row r="481" spans="2:109" x14ac:dyDescent="0.2">
      <c r="B481" s="2"/>
      <c r="C481" s="2"/>
      <c r="D481" s="57"/>
      <c r="E481" s="2"/>
      <c r="F481" s="2"/>
      <c r="G481" s="2"/>
      <c r="H481" s="2"/>
      <c r="I481" s="2"/>
      <c r="J481" s="2"/>
      <c r="K481" s="2"/>
      <c r="L481" s="2"/>
      <c r="M481" s="2"/>
      <c r="P481" s="2"/>
      <c r="R481" s="2"/>
      <c r="S481" s="2"/>
      <c r="U481" s="2"/>
      <c r="V481" s="2"/>
      <c r="X481" s="2"/>
      <c r="Y481" s="2"/>
      <c r="AA481" s="2"/>
      <c r="AB481" s="2"/>
      <c r="AD481" s="2"/>
      <c r="AE481" s="2"/>
      <c r="AG481" s="2"/>
      <c r="AH481" s="2"/>
      <c r="AJ481" s="2"/>
      <c r="AK481" s="2"/>
      <c r="AM481" s="2"/>
      <c r="AN481" s="2"/>
      <c r="AP481" s="2"/>
      <c r="AQ481" s="2"/>
      <c r="AS481" s="2"/>
      <c r="AU481" s="2"/>
      <c r="AW481" s="2"/>
      <c r="AY481" s="11"/>
      <c r="BA481" s="11"/>
      <c r="BC481" s="11"/>
      <c r="BE481" s="11"/>
      <c r="BG481" s="11"/>
      <c r="BI481" s="11"/>
      <c r="BK481" s="11"/>
      <c r="BM481" s="11"/>
      <c r="BO481" s="11"/>
      <c r="BQ481" s="11"/>
      <c r="BS481" s="11"/>
      <c r="BU481" s="11"/>
      <c r="BW481" s="11"/>
      <c r="BY481" s="11"/>
      <c r="CA481" s="11"/>
      <c r="CC481" s="11"/>
      <c r="CE481" s="11"/>
      <c r="CG481" s="11"/>
      <c r="CI481" s="2"/>
      <c r="CK481" s="2"/>
      <c r="CM481" s="2"/>
      <c r="CO481" s="2"/>
      <c r="CQ481" s="2"/>
      <c r="CS481" s="2"/>
      <c r="CU481" s="2"/>
      <c r="CW481" s="2"/>
      <c r="CY481" s="2"/>
      <c r="DA481" s="2"/>
      <c r="DC481" s="2"/>
      <c r="DE481" s="2"/>
    </row>
    <row r="482" spans="2:109" x14ac:dyDescent="0.2">
      <c r="B482" s="2"/>
      <c r="C482" s="2"/>
      <c r="D482" s="57"/>
      <c r="E482" s="2"/>
      <c r="F482" s="2"/>
      <c r="G482" s="2"/>
      <c r="H482" s="2"/>
      <c r="I482" s="2"/>
      <c r="J482" s="2"/>
      <c r="K482" s="2"/>
      <c r="L482" s="2"/>
      <c r="M482" s="2"/>
      <c r="P482" s="2"/>
      <c r="R482" s="2"/>
      <c r="S482" s="2"/>
      <c r="U482" s="2"/>
      <c r="V482" s="2"/>
      <c r="X482" s="2"/>
      <c r="Y482" s="2"/>
      <c r="AA482" s="2"/>
      <c r="AB482" s="2"/>
      <c r="AD482" s="2"/>
      <c r="AE482" s="2"/>
      <c r="AG482" s="2"/>
      <c r="AH482" s="2"/>
      <c r="AJ482" s="2"/>
      <c r="AK482" s="2"/>
      <c r="AM482" s="2"/>
      <c r="AN482" s="2"/>
      <c r="AP482" s="2"/>
      <c r="AQ482" s="2"/>
      <c r="AS482" s="2"/>
      <c r="AU482" s="2"/>
      <c r="AW482" s="2"/>
      <c r="AY482" s="11"/>
      <c r="BA482" s="11"/>
      <c r="BC482" s="11"/>
      <c r="BE482" s="11"/>
      <c r="BG482" s="11"/>
      <c r="BI482" s="11"/>
      <c r="BK482" s="11"/>
      <c r="BM482" s="11"/>
      <c r="BO482" s="11"/>
      <c r="BQ482" s="11"/>
      <c r="BS482" s="11"/>
      <c r="BU482" s="11"/>
      <c r="BW482" s="11"/>
      <c r="BY482" s="11"/>
      <c r="CA482" s="11"/>
      <c r="CC482" s="11"/>
      <c r="CE482" s="11"/>
      <c r="CG482" s="11"/>
      <c r="CI482" s="2"/>
      <c r="CK482" s="2"/>
      <c r="CM482" s="2"/>
      <c r="CO482" s="2"/>
      <c r="CQ482" s="2"/>
      <c r="CS482" s="2"/>
      <c r="CU482" s="2"/>
      <c r="CW482" s="2"/>
      <c r="CY482" s="2"/>
      <c r="DA482" s="2"/>
      <c r="DC482" s="2"/>
      <c r="DE482" s="2"/>
    </row>
    <row r="483" spans="2:109" x14ac:dyDescent="0.2">
      <c r="B483" s="2"/>
      <c r="C483" s="2"/>
      <c r="D483" s="57"/>
      <c r="E483" s="2"/>
      <c r="F483" s="2"/>
      <c r="G483" s="2"/>
      <c r="H483" s="2"/>
      <c r="I483" s="2"/>
      <c r="J483" s="2"/>
      <c r="K483" s="2"/>
      <c r="L483" s="2"/>
      <c r="M483" s="2"/>
      <c r="P483" s="2"/>
      <c r="R483" s="2"/>
      <c r="S483" s="2"/>
      <c r="U483" s="2"/>
      <c r="V483" s="2"/>
      <c r="X483" s="2"/>
      <c r="Y483" s="2"/>
      <c r="AA483" s="2"/>
      <c r="AB483" s="2"/>
      <c r="AD483" s="2"/>
      <c r="AE483" s="2"/>
      <c r="AG483" s="2"/>
      <c r="AH483" s="2"/>
      <c r="AJ483" s="2"/>
      <c r="AK483" s="2"/>
      <c r="AM483" s="2"/>
      <c r="AN483" s="2"/>
      <c r="AP483" s="2"/>
      <c r="AQ483" s="2"/>
      <c r="AS483" s="2"/>
      <c r="AU483" s="2"/>
      <c r="AW483" s="2"/>
      <c r="AY483" s="11"/>
      <c r="BA483" s="11"/>
      <c r="BC483" s="11"/>
      <c r="BE483" s="11"/>
      <c r="BG483" s="11"/>
      <c r="BI483" s="11"/>
      <c r="BK483" s="11"/>
      <c r="BM483" s="11"/>
      <c r="BO483" s="11"/>
      <c r="BQ483" s="11"/>
      <c r="BS483" s="11"/>
      <c r="BU483" s="11"/>
      <c r="BW483" s="11"/>
      <c r="BY483" s="11"/>
      <c r="CA483" s="11"/>
      <c r="CC483" s="11"/>
      <c r="CE483" s="11"/>
      <c r="CG483" s="11"/>
      <c r="CI483" s="2"/>
      <c r="CK483" s="2"/>
      <c r="CM483" s="2"/>
      <c r="CO483" s="2"/>
      <c r="CQ483" s="2"/>
      <c r="CS483" s="2"/>
      <c r="CU483" s="2"/>
      <c r="CW483" s="2"/>
      <c r="CY483" s="2"/>
      <c r="DA483" s="2"/>
      <c r="DC483" s="2"/>
      <c r="DE483" s="2"/>
    </row>
    <row r="484" spans="2:109" x14ac:dyDescent="0.2">
      <c r="B484" s="2"/>
      <c r="C484" s="2"/>
      <c r="D484" s="57"/>
      <c r="E484" s="2"/>
      <c r="F484" s="2"/>
      <c r="G484" s="2"/>
      <c r="H484" s="2"/>
      <c r="I484" s="2"/>
      <c r="J484" s="2"/>
      <c r="K484" s="2"/>
      <c r="L484" s="2"/>
      <c r="M484" s="2"/>
      <c r="P484" s="2"/>
      <c r="R484" s="2"/>
      <c r="S484" s="2"/>
      <c r="U484" s="2"/>
      <c r="V484" s="2"/>
      <c r="X484" s="2"/>
      <c r="Y484" s="2"/>
      <c r="AA484" s="2"/>
      <c r="AB484" s="2"/>
      <c r="AD484" s="2"/>
      <c r="AE484" s="2"/>
      <c r="AG484" s="2"/>
      <c r="AH484" s="2"/>
      <c r="AJ484" s="2"/>
      <c r="AK484" s="2"/>
      <c r="AM484" s="2"/>
      <c r="AN484" s="2"/>
      <c r="AP484" s="2"/>
      <c r="AQ484" s="2"/>
      <c r="AS484" s="2"/>
      <c r="AU484" s="2"/>
      <c r="AW484" s="2"/>
      <c r="AY484" s="11"/>
      <c r="BA484" s="11"/>
      <c r="BC484" s="11"/>
      <c r="BE484" s="11"/>
      <c r="BG484" s="11"/>
      <c r="BI484" s="11"/>
      <c r="BK484" s="11"/>
      <c r="BM484" s="11"/>
      <c r="BO484" s="11"/>
      <c r="BQ484" s="11"/>
      <c r="BS484" s="11"/>
      <c r="BU484" s="11"/>
      <c r="BW484" s="11"/>
      <c r="BY484" s="11"/>
      <c r="CA484" s="11"/>
      <c r="CC484" s="11"/>
      <c r="CE484" s="11"/>
      <c r="CG484" s="11"/>
      <c r="CI484" s="2"/>
      <c r="CK484" s="2"/>
      <c r="CM484" s="2"/>
      <c r="CO484" s="2"/>
      <c r="CQ484" s="2"/>
      <c r="CS484" s="2"/>
      <c r="CU484" s="2"/>
      <c r="CW484" s="2"/>
      <c r="CY484" s="2"/>
      <c r="DA484" s="2"/>
      <c r="DC484" s="2"/>
      <c r="DE484" s="2"/>
    </row>
    <row r="485" spans="2:109" x14ac:dyDescent="0.2">
      <c r="B485" s="2"/>
      <c r="C485" s="2"/>
      <c r="D485" s="57"/>
      <c r="E485" s="2"/>
      <c r="F485" s="2"/>
      <c r="G485" s="2"/>
      <c r="H485" s="2"/>
      <c r="I485" s="2"/>
      <c r="J485" s="2"/>
      <c r="K485" s="2"/>
      <c r="L485" s="2"/>
      <c r="M485" s="2"/>
      <c r="P485" s="2"/>
      <c r="R485" s="2"/>
      <c r="S485" s="2"/>
      <c r="U485" s="2"/>
      <c r="V485" s="2"/>
      <c r="X485" s="2"/>
      <c r="Y485" s="2"/>
      <c r="AA485" s="2"/>
      <c r="AB485" s="2"/>
      <c r="AD485" s="2"/>
      <c r="AE485" s="2"/>
      <c r="AG485" s="2"/>
      <c r="AH485" s="2"/>
      <c r="AJ485" s="2"/>
      <c r="AK485" s="2"/>
      <c r="AM485" s="2"/>
      <c r="AN485" s="2"/>
      <c r="AP485" s="2"/>
      <c r="AQ485" s="2"/>
      <c r="AS485" s="2"/>
      <c r="AU485" s="2"/>
      <c r="AW485" s="2"/>
      <c r="AY485" s="11"/>
      <c r="BA485" s="11"/>
      <c r="BC485" s="11"/>
      <c r="BE485" s="11"/>
      <c r="BG485" s="11"/>
      <c r="BI485" s="11"/>
      <c r="BK485" s="11"/>
      <c r="BM485" s="11"/>
      <c r="BO485" s="11"/>
      <c r="BQ485" s="11"/>
      <c r="BS485" s="11"/>
      <c r="BU485" s="11"/>
      <c r="BW485" s="11"/>
      <c r="BY485" s="11"/>
      <c r="CA485" s="11"/>
      <c r="CC485" s="11"/>
      <c r="CE485" s="11"/>
      <c r="CG485" s="11"/>
      <c r="CI485" s="2"/>
      <c r="CK485" s="2"/>
      <c r="CM485" s="2"/>
      <c r="CO485" s="2"/>
      <c r="CQ485" s="2"/>
      <c r="CS485" s="2"/>
      <c r="CU485" s="2"/>
      <c r="CW485" s="2"/>
      <c r="CY485" s="2"/>
      <c r="DA485" s="2"/>
      <c r="DC485" s="2"/>
      <c r="DE485" s="2"/>
    </row>
    <row r="486" spans="2:109" x14ac:dyDescent="0.2">
      <c r="B486" s="2"/>
      <c r="C486" s="2"/>
      <c r="D486" s="57"/>
      <c r="E486" s="2"/>
      <c r="F486" s="2"/>
      <c r="G486" s="2"/>
      <c r="H486" s="2"/>
      <c r="I486" s="2"/>
      <c r="J486" s="2"/>
      <c r="K486" s="2"/>
      <c r="L486" s="2"/>
      <c r="M486" s="2"/>
      <c r="P486" s="2"/>
      <c r="R486" s="2"/>
      <c r="S486" s="2"/>
      <c r="U486" s="2"/>
      <c r="V486" s="2"/>
      <c r="X486" s="2"/>
      <c r="Y486" s="2"/>
      <c r="AA486" s="2"/>
      <c r="AB486" s="2"/>
      <c r="AD486" s="2"/>
      <c r="AE486" s="2"/>
      <c r="AG486" s="2"/>
      <c r="AH486" s="2"/>
      <c r="AJ486" s="2"/>
      <c r="AK486" s="2"/>
      <c r="AM486" s="2"/>
      <c r="AN486" s="2"/>
      <c r="AP486" s="2"/>
      <c r="AQ486" s="2"/>
      <c r="AS486" s="2"/>
      <c r="AU486" s="2"/>
      <c r="AW486" s="2"/>
      <c r="AY486" s="11"/>
      <c r="BA486" s="11"/>
      <c r="BC486" s="11"/>
      <c r="BE486" s="11"/>
      <c r="BG486" s="11"/>
      <c r="BI486" s="11"/>
      <c r="BK486" s="11"/>
      <c r="BM486" s="11"/>
      <c r="BO486" s="11"/>
      <c r="BQ486" s="11"/>
      <c r="BS486" s="11"/>
      <c r="BU486" s="11"/>
      <c r="BW486" s="11"/>
      <c r="BY486" s="11"/>
      <c r="CA486" s="11"/>
      <c r="CC486" s="11"/>
      <c r="CE486" s="11"/>
      <c r="CG486" s="11"/>
      <c r="CI486" s="2"/>
      <c r="CK486" s="2"/>
      <c r="CM486" s="2"/>
      <c r="CO486" s="2"/>
      <c r="CQ486" s="2"/>
      <c r="CS486" s="2"/>
      <c r="CU486" s="2"/>
      <c r="CW486" s="2"/>
      <c r="CY486" s="2"/>
      <c r="DA486" s="2"/>
      <c r="DC486" s="2"/>
      <c r="DE486" s="2"/>
    </row>
    <row r="487" spans="2:109" x14ac:dyDescent="0.2">
      <c r="B487" s="2"/>
      <c r="C487" s="2"/>
      <c r="D487" s="57"/>
      <c r="E487" s="2"/>
      <c r="F487" s="2"/>
      <c r="G487" s="2"/>
      <c r="H487" s="2"/>
      <c r="I487" s="2"/>
      <c r="J487" s="2"/>
      <c r="K487" s="2"/>
      <c r="L487" s="2"/>
      <c r="M487" s="2"/>
      <c r="P487" s="2"/>
      <c r="R487" s="2"/>
      <c r="S487" s="2"/>
      <c r="U487" s="2"/>
      <c r="V487" s="2"/>
      <c r="X487" s="2"/>
      <c r="Y487" s="2"/>
      <c r="AA487" s="2"/>
      <c r="AB487" s="2"/>
      <c r="AD487" s="2"/>
      <c r="AE487" s="2"/>
      <c r="AG487" s="2"/>
      <c r="AH487" s="2"/>
      <c r="AJ487" s="2"/>
      <c r="AK487" s="2"/>
      <c r="AM487" s="2"/>
      <c r="AN487" s="2"/>
      <c r="AP487" s="2"/>
      <c r="AQ487" s="2"/>
      <c r="AS487" s="2"/>
      <c r="AU487" s="2"/>
      <c r="AW487" s="2"/>
      <c r="AY487" s="11"/>
      <c r="BA487" s="11"/>
      <c r="BC487" s="11"/>
      <c r="BE487" s="11"/>
      <c r="BG487" s="11"/>
      <c r="BI487" s="11"/>
      <c r="BK487" s="11"/>
      <c r="BM487" s="11"/>
      <c r="BO487" s="11"/>
      <c r="BQ487" s="11"/>
      <c r="BS487" s="11"/>
      <c r="BU487" s="11"/>
      <c r="BW487" s="11"/>
      <c r="BY487" s="11"/>
      <c r="CA487" s="11"/>
      <c r="CC487" s="11"/>
      <c r="CE487" s="11"/>
      <c r="CG487" s="11"/>
      <c r="CI487" s="2"/>
      <c r="CK487" s="2"/>
      <c r="CM487" s="2"/>
      <c r="CO487" s="2"/>
      <c r="CQ487" s="2"/>
      <c r="CS487" s="2"/>
      <c r="CU487" s="2"/>
      <c r="CW487" s="2"/>
      <c r="CY487" s="2"/>
      <c r="DA487" s="2"/>
      <c r="DC487" s="2"/>
      <c r="DE487" s="2"/>
    </row>
    <row r="488" spans="2:109" x14ac:dyDescent="0.2">
      <c r="B488" s="2"/>
      <c r="C488" s="2"/>
      <c r="D488" s="57"/>
      <c r="E488" s="2"/>
      <c r="F488" s="2"/>
      <c r="G488" s="2"/>
      <c r="H488" s="2"/>
      <c r="I488" s="2"/>
      <c r="J488" s="2"/>
      <c r="K488" s="2"/>
      <c r="L488" s="2"/>
      <c r="M488" s="2"/>
      <c r="P488" s="2"/>
      <c r="R488" s="2"/>
      <c r="S488" s="2"/>
      <c r="U488" s="2"/>
      <c r="V488" s="2"/>
      <c r="X488" s="2"/>
      <c r="Y488" s="2"/>
      <c r="AA488" s="2"/>
      <c r="AB488" s="2"/>
      <c r="AD488" s="2"/>
      <c r="AE488" s="2"/>
      <c r="AG488" s="2"/>
      <c r="AH488" s="2"/>
      <c r="AJ488" s="2"/>
      <c r="AK488" s="2"/>
      <c r="AM488" s="2"/>
      <c r="AN488" s="2"/>
      <c r="AP488" s="2"/>
      <c r="AQ488" s="2"/>
      <c r="AS488" s="2"/>
      <c r="AU488" s="2"/>
      <c r="AW488" s="2"/>
      <c r="AY488" s="11"/>
      <c r="BA488" s="11"/>
      <c r="BC488" s="11"/>
      <c r="BE488" s="11"/>
      <c r="BG488" s="11"/>
      <c r="BI488" s="11"/>
      <c r="BK488" s="11"/>
      <c r="BM488" s="11"/>
      <c r="BO488" s="11"/>
      <c r="BQ488" s="11"/>
      <c r="BS488" s="11"/>
      <c r="BU488" s="11"/>
      <c r="BW488" s="11"/>
      <c r="BY488" s="11"/>
      <c r="CA488" s="11"/>
      <c r="CC488" s="11"/>
      <c r="CE488" s="11"/>
      <c r="CG488" s="11"/>
      <c r="CI488" s="2"/>
      <c r="CK488" s="2"/>
      <c r="CM488" s="2"/>
      <c r="CO488" s="2"/>
      <c r="CQ488" s="2"/>
      <c r="CS488" s="2"/>
      <c r="CU488" s="2"/>
      <c r="CW488" s="2"/>
      <c r="CY488" s="2"/>
      <c r="DA488" s="2"/>
      <c r="DC488" s="2"/>
      <c r="DE488" s="2"/>
    </row>
    <row r="489" spans="2:109" x14ac:dyDescent="0.2">
      <c r="B489" s="2"/>
      <c r="C489" s="2"/>
      <c r="D489" s="57"/>
      <c r="E489" s="2"/>
      <c r="F489" s="2"/>
      <c r="G489" s="2"/>
      <c r="H489" s="2"/>
      <c r="I489" s="2"/>
      <c r="J489" s="2"/>
      <c r="K489" s="2"/>
      <c r="L489" s="2"/>
      <c r="M489" s="2"/>
      <c r="P489" s="2"/>
      <c r="R489" s="2"/>
      <c r="S489" s="2"/>
      <c r="U489" s="2"/>
      <c r="V489" s="2"/>
      <c r="X489" s="2"/>
      <c r="Y489" s="2"/>
      <c r="AA489" s="2"/>
      <c r="AB489" s="2"/>
      <c r="AD489" s="2"/>
      <c r="AE489" s="2"/>
      <c r="AG489" s="2"/>
      <c r="AH489" s="2"/>
      <c r="AJ489" s="2"/>
      <c r="AK489" s="2"/>
      <c r="AM489" s="2"/>
      <c r="AN489" s="2"/>
      <c r="AP489" s="2"/>
      <c r="AQ489" s="2"/>
      <c r="AS489" s="2"/>
      <c r="AU489" s="2"/>
      <c r="AW489" s="2"/>
      <c r="AY489" s="11"/>
      <c r="BA489" s="11"/>
      <c r="BC489" s="11"/>
      <c r="BE489" s="11"/>
      <c r="BG489" s="11"/>
      <c r="BI489" s="11"/>
      <c r="BK489" s="11"/>
      <c r="BM489" s="11"/>
      <c r="BO489" s="11"/>
      <c r="BQ489" s="11"/>
      <c r="BS489" s="11"/>
      <c r="BU489" s="11"/>
      <c r="BW489" s="11"/>
      <c r="BY489" s="11"/>
      <c r="CA489" s="11"/>
      <c r="CC489" s="11"/>
      <c r="CE489" s="11"/>
      <c r="CG489" s="11"/>
      <c r="CI489" s="2"/>
      <c r="CK489" s="2"/>
      <c r="CM489" s="2"/>
      <c r="CO489" s="2"/>
      <c r="CQ489" s="2"/>
      <c r="CS489" s="2"/>
      <c r="CU489" s="2"/>
      <c r="CW489" s="2"/>
      <c r="CY489" s="2"/>
      <c r="DA489" s="2"/>
      <c r="DC489" s="2"/>
      <c r="DE489" s="2"/>
    </row>
    <row r="490" spans="2:109" x14ac:dyDescent="0.2">
      <c r="B490" s="2"/>
      <c r="C490" s="2"/>
      <c r="D490" s="57"/>
      <c r="E490" s="2"/>
      <c r="F490" s="2"/>
      <c r="G490" s="2"/>
      <c r="H490" s="2"/>
      <c r="I490" s="2"/>
      <c r="J490" s="2"/>
      <c r="K490" s="2"/>
      <c r="L490" s="2"/>
      <c r="M490" s="2"/>
      <c r="P490" s="2"/>
      <c r="R490" s="2"/>
      <c r="S490" s="2"/>
      <c r="U490" s="2"/>
      <c r="V490" s="2"/>
      <c r="X490" s="2"/>
      <c r="Y490" s="2"/>
      <c r="AA490" s="2"/>
      <c r="AB490" s="2"/>
      <c r="AD490" s="2"/>
      <c r="AE490" s="2"/>
      <c r="AG490" s="2"/>
      <c r="AH490" s="2"/>
      <c r="AJ490" s="2"/>
      <c r="AK490" s="2"/>
      <c r="AM490" s="2"/>
      <c r="AN490" s="2"/>
      <c r="AP490" s="2"/>
      <c r="AQ490" s="2"/>
      <c r="AS490" s="2"/>
      <c r="AU490" s="2"/>
      <c r="AW490" s="2"/>
      <c r="AY490" s="11"/>
      <c r="BA490" s="11"/>
      <c r="BC490" s="11"/>
      <c r="BE490" s="11"/>
      <c r="BG490" s="11"/>
      <c r="BI490" s="11"/>
      <c r="BK490" s="11"/>
      <c r="BM490" s="11"/>
      <c r="BO490" s="11"/>
      <c r="BQ490" s="11"/>
      <c r="BS490" s="11"/>
      <c r="BU490" s="11"/>
      <c r="BW490" s="11"/>
      <c r="BY490" s="11"/>
      <c r="CA490" s="11"/>
      <c r="CC490" s="11"/>
      <c r="CE490" s="11"/>
      <c r="CG490" s="11"/>
      <c r="CI490" s="2"/>
      <c r="CK490" s="2"/>
      <c r="CM490" s="2"/>
      <c r="CO490" s="2"/>
      <c r="CQ490" s="2"/>
      <c r="CS490" s="2"/>
      <c r="CU490" s="2"/>
      <c r="CW490" s="2"/>
      <c r="CY490" s="2"/>
      <c r="DA490" s="2"/>
      <c r="DC490" s="2"/>
      <c r="DE490" s="2"/>
    </row>
    <row r="491" spans="2:109" x14ac:dyDescent="0.2">
      <c r="B491" s="2"/>
      <c r="C491" s="2"/>
      <c r="D491" s="57"/>
      <c r="E491" s="2"/>
      <c r="F491" s="2"/>
      <c r="G491" s="2"/>
      <c r="H491" s="2"/>
      <c r="I491" s="2"/>
      <c r="J491" s="2"/>
      <c r="K491" s="2"/>
      <c r="L491" s="2"/>
      <c r="M491" s="2"/>
      <c r="P491" s="2"/>
      <c r="R491" s="2"/>
      <c r="S491" s="2"/>
      <c r="U491" s="2"/>
      <c r="V491" s="2"/>
      <c r="X491" s="2"/>
      <c r="Y491" s="2"/>
      <c r="AA491" s="2"/>
      <c r="AB491" s="2"/>
      <c r="AD491" s="2"/>
      <c r="AE491" s="2"/>
      <c r="AG491" s="2"/>
      <c r="AH491" s="2"/>
      <c r="AJ491" s="2"/>
      <c r="AK491" s="2"/>
      <c r="AM491" s="2"/>
      <c r="AN491" s="2"/>
      <c r="AP491" s="2"/>
      <c r="AQ491" s="2"/>
      <c r="AS491" s="2"/>
      <c r="AU491" s="2"/>
      <c r="AW491" s="2"/>
      <c r="AY491" s="11"/>
      <c r="BA491" s="11"/>
      <c r="BC491" s="11"/>
      <c r="BE491" s="11"/>
      <c r="BG491" s="11"/>
      <c r="BI491" s="11"/>
      <c r="BK491" s="11"/>
      <c r="BM491" s="11"/>
      <c r="BO491" s="11"/>
      <c r="BQ491" s="11"/>
      <c r="BS491" s="11"/>
      <c r="BU491" s="11"/>
      <c r="BW491" s="11"/>
      <c r="BY491" s="11"/>
      <c r="CA491" s="11"/>
      <c r="CC491" s="11"/>
      <c r="CE491" s="11"/>
      <c r="CG491" s="11"/>
      <c r="CI491" s="2"/>
      <c r="CK491" s="2"/>
      <c r="CM491" s="2"/>
      <c r="CO491" s="2"/>
      <c r="CQ491" s="2"/>
      <c r="CS491" s="2"/>
      <c r="CU491" s="2"/>
      <c r="CW491" s="2"/>
      <c r="CY491" s="2"/>
      <c r="DA491" s="2"/>
      <c r="DC491" s="2"/>
      <c r="DE491" s="2"/>
    </row>
    <row r="492" spans="2:109" x14ac:dyDescent="0.2">
      <c r="B492" s="2"/>
      <c r="C492" s="2"/>
      <c r="D492" s="57"/>
      <c r="E492" s="2"/>
      <c r="F492" s="2"/>
      <c r="G492" s="2"/>
      <c r="H492" s="2"/>
      <c r="I492" s="2"/>
      <c r="J492" s="2"/>
      <c r="K492" s="2"/>
      <c r="L492" s="2"/>
      <c r="M492" s="2"/>
      <c r="P492" s="2"/>
      <c r="R492" s="2"/>
      <c r="S492" s="2"/>
      <c r="U492" s="2"/>
      <c r="V492" s="2"/>
      <c r="X492" s="2"/>
      <c r="Y492" s="2"/>
      <c r="AA492" s="2"/>
      <c r="AB492" s="2"/>
      <c r="AD492" s="2"/>
      <c r="AE492" s="2"/>
      <c r="AG492" s="2"/>
      <c r="AH492" s="2"/>
      <c r="AJ492" s="2"/>
      <c r="AK492" s="2"/>
      <c r="AM492" s="2"/>
      <c r="AN492" s="2"/>
      <c r="AP492" s="2"/>
      <c r="AQ492" s="2"/>
      <c r="AS492" s="2"/>
      <c r="AU492" s="2"/>
      <c r="AW492" s="2"/>
      <c r="AY492" s="11"/>
      <c r="BA492" s="11"/>
      <c r="BC492" s="11"/>
      <c r="BE492" s="11"/>
      <c r="BG492" s="11"/>
      <c r="BI492" s="11"/>
      <c r="BK492" s="11"/>
      <c r="BM492" s="11"/>
      <c r="BO492" s="11"/>
      <c r="BQ492" s="11"/>
      <c r="BS492" s="11"/>
      <c r="BU492" s="11"/>
      <c r="BW492" s="11"/>
      <c r="BY492" s="11"/>
      <c r="CA492" s="11"/>
      <c r="CC492" s="11"/>
      <c r="CE492" s="11"/>
      <c r="CG492" s="11"/>
      <c r="CI492" s="2"/>
      <c r="CK492" s="2"/>
      <c r="CM492" s="2"/>
      <c r="CO492" s="2"/>
      <c r="CQ492" s="2"/>
      <c r="CS492" s="2"/>
      <c r="CU492" s="2"/>
      <c r="CW492" s="2"/>
      <c r="CY492" s="2"/>
      <c r="DA492" s="2"/>
      <c r="DC492" s="2"/>
      <c r="DE492" s="2"/>
    </row>
    <row r="493" spans="2:109" x14ac:dyDescent="0.2">
      <c r="B493" s="2"/>
      <c r="C493" s="2"/>
      <c r="D493" s="57"/>
      <c r="E493" s="2"/>
      <c r="F493" s="2"/>
      <c r="G493" s="2"/>
      <c r="H493" s="2"/>
      <c r="I493" s="2"/>
      <c r="J493" s="2"/>
      <c r="K493" s="2"/>
      <c r="L493" s="2"/>
      <c r="M493" s="2"/>
      <c r="P493" s="2"/>
      <c r="R493" s="2"/>
      <c r="S493" s="2"/>
      <c r="U493" s="2"/>
      <c r="V493" s="2"/>
      <c r="X493" s="2"/>
      <c r="Y493" s="2"/>
      <c r="AA493" s="2"/>
      <c r="AB493" s="2"/>
      <c r="AD493" s="2"/>
      <c r="AE493" s="2"/>
      <c r="AG493" s="2"/>
      <c r="AH493" s="2"/>
      <c r="AJ493" s="2"/>
      <c r="AK493" s="2"/>
      <c r="AM493" s="2"/>
      <c r="AN493" s="2"/>
      <c r="AP493" s="2"/>
      <c r="AQ493" s="2"/>
      <c r="AS493" s="2"/>
      <c r="AU493" s="2"/>
      <c r="AW493" s="2"/>
      <c r="AY493" s="11"/>
      <c r="BA493" s="11"/>
      <c r="BC493" s="11"/>
      <c r="BE493" s="11"/>
      <c r="BG493" s="11"/>
      <c r="BI493" s="11"/>
      <c r="BK493" s="11"/>
      <c r="BM493" s="11"/>
      <c r="BO493" s="11"/>
      <c r="BQ493" s="11"/>
      <c r="BS493" s="11"/>
      <c r="BU493" s="11"/>
      <c r="BW493" s="11"/>
      <c r="BY493" s="11"/>
      <c r="CA493" s="11"/>
      <c r="CC493" s="11"/>
      <c r="CE493" s="11"/>
      <c r="CG493" s="11"/>
      <c r="CI493" s="2"/>
      <c r="CK493" s="2"/>
      <c r="CM493" s="2"/>
      <c r="CO493" s="2"/>
      <c r="CQ493" s="2"/>
      <c r="CS493" s="2"/>
      <c r="CU493" s="2"/>
      <c r="CW493" s="2"/>
      <c r="CY493" s="2"/>
      <c r="DA493" s="2"/>
      <c r="DC493" s="2"/>
      <c r="DE493" s="2"/>
    </row>
    <row r="494" spans="2:109" x14ac:dyDescent="0.2">
      <c r="B494" s="2"/>
      <c r="C494" s="2"/>
      <c r="D494" s="57"/>
      <c r="E494" s="2"/>
      <c r="F494" s="2"/>
      <c r="G494" s="2"/>
      <c r="H494" s="2"/>
      <c r="I494" s="2"/>
      <c r="J494" s="2"/>
      <c r="K494" s="2"/>
      <c r="L494" s="2"/>
      <c r="M494" s="2"/>
      <c r="P494" s="2"/>
      <c r="R494" s="2"/>
      <c r="S494" s="2"/>
      <c r="U494" s="2"/>
      <c r="V494" s="2"/>
      <c r="X494" s="2"/>
      <c r="Y494" s="2"/>
      <c r="AA494" s="2"/>
      <c r="AB494" s="2"/>
      <c r="AD494" s="2"/>
      <c r="AE494" s="2"/>
      <c r="AG494" s="2"/>
      <c r="AH494" s="2"/>
      <c r="AJ494" s="2"/>
      <c r="AK494" s="2"/>
      <c r="AM494" s="2"/>
      <c r="AN494" s="2"/>
      <c r="AP494" s="2"/>
      <c r="AQ494" s="2"/>
      <c r="AS494" s="2"/>
      <c r="AU494" s="2"/>
      <c r="AW494" s="2"/>
      <c r="AY494" s="11"/>
      <c r="BA494" s="11"/>
      <c r="BC494" s="11"/>
      <c r="BE494" s="11"/>
      <c r="BG494" s="11"/>
      <c r="BI494" s="11"/>
      <c r="BK494" s="11"/>
      <c r="BM494" s="11"/>
      <c r="BO494" s="11"/>
      <c r="BQ494" s="11"/>
      <c r="BS494" s="11"/>
      <c r="BU494" s="11"/>
      <c r="BW494" s="11"/>
      <c r="BY494" s="11"/>
      <c r="CA494" s="11"/>
      <c r="CC494" s="11"/>
      <c r="CE494" s="11"/>
      <c r="CG494" s="11"/>
      <c r="CI494" s="2"/>
      <c r="CK494" s="2"/>
      <c r="CM494" s="2"/>
      <c r="CO494" s="2"/>
      <c r="CQ494" s="2"/>
      <c r="CS494" s="2"/>
      <c r="CU494" s="2"/>
      <c r="CW494" s="2"/>
      <c r="CY494" s="2"/>
      <c r="DA494" s="2"/>
      <c r="DC494" s="2"/>
      <c r="DE494" s="2"/>
    </row>
    <row r="495" spans="2:109" x14ac:dyDescent="0.2">
      <c r="B495" s="2"/>
      <c r="C495" s="2"/>
      <c r="D495" s="57"/>
      <c r="E495" s="2"/>
      <c r="F495" s="2"/>
      <c r="G495" s="2"/>
      <c r="H495" s="2"/>
      <c r="I495" s="2"/>
      <c r="J495" s="2"/>
      <c r="K495" s="2"/>
      <c r="L495" s="2"/>
      <c r="M495" s="2"/>
      <c r="P495" s="2"/>
      <c r="R495" s="2"/>
      <c r="S495" s="2"/>
      <c r="U495" s="2"/>
      <c r="V495" s="2"/>
      <c r="X495" s="2"/>
      <c r="Y495" s="2"/>
      <c r="AA495" s="2"/>
      <c r="AB495" s="2"/>
      <c r="AD495" s="2"/>
      <c r="AE495" s="2"/>
      <c r="AG495" s="2"/>
      <c r="AH495" s="2"/>
      <c r="AJ495" s="2"/>
      <c r="AK495" s="2"/>
      <c r="AM495" s="2"/>
      <c r="AN495" s="2"/>
      <c r="AP495" s="2"/>
      <c r="AQ495" s="2"/>
      <c r="AS495" s="2"/>
      <c r="AU495" s="2"/>
      <c r="AW495" s="2"/>
      <c r="AY495" s="11"/>
      <c r="BA495" s="11"/>
      <c r="BC495" s="11"/>
      <c r="BE495" s="11"/>
      <c r="BG495" s="11"/>
      <c r="BI495" s="11"/>
      <c r="BK495" s="11"/>
      <c r="BM495" s="11"/>
      <c r="BO495" s="11"/>
      <c r="BQ495" s="11"/>
      <c r="BS495" s="11"/>
      <c r="BU495" s="11"/>
      <c r="BW495" s="11"/>
      <c r="BY495" s="11"/>
      <c r="CA495" s="11"/>
      <c r="CC495" s="11"/>
      <c r="CE495" s="11"/>
      <c r="CG495" s="11"/>
      <c r="CI495" s="2"/>
      <c r="CK495" s="2"/>
      <c r="CM495" s="2"/>
      <c r="CO495" s="2"/>
      <c r="CQ495" s="2"/>
      <c r="CS495" s="2"/>
      <c r="CU495" s="2"/>
      <c r="CW495" s="2"/>
      <c r="CY495" s="2"/>
      <c r="DA495" s="2"/>
      <c r="DC495" s="2"/>
      <c r="DE495" s="2"/>
    </row>
    <row r="496" spans="2:109" x14ac:dyDescent="0.2">
      <c r="B496" s="2"/>
      <c r="C496" s="2"/>
      <c r="D496" s="57"/>
      <c r="E496" s="2"/>
      <c r="F496" s="2"/>
      <c r="G496" s="2"/>
      <c r="H496" s="2"/>
      <c r="I496" s="2"/>
      <c r="J496" s="2"/>
      <c r="K496" s="2"/>
      <c r="L496" s="2"/>
      <c r="M496" s="2"/>
      <c r="P496" s="2"/>
      <c r="R496" s="2"/>
      <c r="S496" s="2"/>
      <c r="U496" s="2"/>
      <c r="V496" s="2"/>
      <c r="X496" s="2"/>
      <c r="Y496" s="2"/>
      <c r="AA496" s="2"/>
      <c r="AB496" s="2"/>
      <c r="AD496" s="2"/>
      <c r="AE496" s="2"/>
      <c r="AG496" s="2"/>
      <c r="AH496" s="2"/>
      <c r="AJ496" s="2"/>
      <c r="AK496" s="2"/>
      <c r="AM496" s="2"/>
      <c r="AN496" s="2"/>
      <c r="AP496" s="2"/>
      <c r="AQ496" s="2"/>
      <c r="AS496" s="2"/>
      <c r="AU496" s="2"/>
      <c r="AW496" s="2"/>
      <c r="AY496" s="11"/>
      <c r="BA496" s="11"/>
      <c r="BC496" s="11"/>
      <c r="BE496" s="11"/>
      <c r="BG496" s="11"/>
      <c r="BI496" s="11"/>
      <c r="BK496" s="11"/>
      <c r="BM496" s="11"/>
      <c r="BO496" s="11"/>
      <c r="BQ496" s="11"/>
      <c r="BS496" s="11"/>
      <c r="BU496" s="11"/>
      <c r="BW496" s="11"/>
      <c r="BY496" s="11"/>
      <c r="CA496" s="11"/>
      <c r="CC496" s="11"/>
      <c r="CE496" s="11"/>
      <c r="CG496" s="11"/>
      <c r="CI496" s="2"/>
      <c r="CK496" s="2"/>
      <c r="CM496" s="2"/>
      <c r="CO496" s="2"/>
      <c r="CQ496" s="2"/>
      <c r="CS496" s="2"/>
      <c r="CU496" s="2"/>
      <c r="CW496" s="2"/>
      <c r="CY496" s="2"/>
      <c r="DA496" s="2"/>
      <c r="DC496" s="2"/>
      <c r="DE496" s="2"/>
    </row>
    <row r="497" spans="2:109" x14ac:dyDescent="0.2">
      <c r="B497" s="2"/>
      <c r="C497" s="2"/>
      <c r="D497" s="57"/>
      <c r="E497" s="2"/>
      <c r="F497" s="2"/>
      <c r="G497" s="2"/>
      <c r="H497" s="2"/>
      <c r="I497" s="2"/>
      <c r="J497" s="2"/>
      <c r="K497" s="2"/>
      <c r="L497" s="2"/>
      <c r="M497" s="2"/>
      <c r="P497" s="2"/>
      <c r="R497" s="2"/>
      <c r="S497" s="2"/>
      <c r="U497" s="2"/>
      <c r="V497" s="2"/>
      <c r="X497" s="2"/>
      <c r="Y497" s="2"/>
      <c r="AA497" s="2"/>
      <c r="AB497" s="2"/>
      <c r="AD497" s="2"/>
      <c r="AE497" s="2"/>
      <c r="AG497" s="2"/>
      <c r="AH497" s="2"/>
      <c r="AJ497" s="2"/>
      <c r="AK497" s="2"/>
      <c r="AM497" s="2"/>
      <c r="AN497" s="2"/>
      <c r="AP497" s="2"/>
      <c r="AQ497" s="2"/>
      <c r="AS497" s="2"/>
      <c r="AU497" s="2"/>
      <c r="AW497" s="2"/>
      <c r="AY497" s="11"/>
      <c r="BA497" s="11"/>
      <c r="BC497" s="11"/>
      <c r="BE497" s="11"/>
      <c r="BG497" s="11"/>
      <c r="BI497" s="11"/>
      <c r="BK497" s="11"/>
      <c r="BM497" s="11"/>
      <c r="BO497" s="11"/>
      <c r="BQ497" s="11"/>
      <c r="BS497" s="11"/>
      <c r="BU497" s="11"/>
      <c r="BW497" s="11"/>
      <c r="BY497" s="11"/>
      <c r="CA497" s="11"/>
      <c r="CC497" s="11"/>
      <c r="CE497" s="11"/>
      <c r="CG497" s="11"/>
      <c r="CI497" s="2"/>
      <c r="CK497" s="2"/>
      <c r="CM497" s="2"/>
      <c r="CO497" s="2"/>
      <c r="CQ497" s="2"/>
      <c r="CS497" s="2"/>
      <c r="CU497" s="2"/>
      <c r="CW497" s="2"/>
      <c r="CY497" s="2"/>
      <c r="DA497" s="2"/>
      <c r="DC497" s="2"/>
      <c r="DE497" s="2"/>
    </row>
    <row r="498" spans="2:109" x14ac:dyDescent="0.2">
      <c r="B498" s="2"/>
      <c r="C498" s="2"/>
      <c r="D498" s="57"/>
      <c r="E498" s="2"/>
      <c r="F498" s="2"/>
      <c r="G498" s="2"/>
      <c r="H498" s="2"/>
      <c r="I498" s="2"/>
      <c r="J498" s="2"/>
      <c r="K498" s="2"/>
      <c r="L498" s="2"/>
      <c r="M498" s="2"/>
      <c r="P498" s="2"/>
      <c r="R498" s="2"/>
      <c r="S498" s="2"/>
      <c r="U498" s="2"/>
      <c r="V498" s="2"/>
      <c r="X498" s="2"/>
      <c r="Y498" s="2"/>
      <c r="AA498" s="2"/>
      <c r="AB498" s="2"/>
      <c r="AD498" s="2"/>
      <c r="AE498" s="2"/>
      <c r="AG498" s="2"/>
      <c r="AH498" s="2"/>
      <c r="AJ498" s="2"/>
      <c r="AK498" s="2"/>
      <c r="AM498" s="2"/>
      <c r="AN498" s="2"/>
      <c r="AP498" s="2"/>
      <c r="AQ498" s="2"/>
      <c r="AS498" s="2"/>
      <c r="AU498" s="2"/>
      <c r="AW498" s="2"/>
      <c r="AY498" s="11"/>
      <c r="BA498" s="11"/>
      <c r="BC498" s="11"/>
      <c r="BE498" s="11"/>
      <c r="BG498" s="11"/>
      <c r="BI498" s="11"/>
      <c r="BK498" s="11"/>
      <c r="BM498" s="11"/>
      <c r="BO498" s="11"/>
      <c r="BQ498" s="11"/>
      <c r="BS498" s="11"/>
      <c r="BU498" s="11"/>
      <c r="BW498" s="11"/>
      <c r="BY498" s="11"/>
      <c r="CA498" s="11"/>
      <c r="CC498" s="11"/>
      <c r="CE498" s="11"/>
      <c r="CG498" s="11"/>
      <c r="CI498" s="2"/>
      <c r="CK498" s="2"/>
      <c r="CM498" s="2"/>
      <c r="CO498" s="2"/>
      <c r="CQ498" s="2"/>
      <c r="CS498" s="2"/>
      <c r="CU498" s="2"/>
      <c r="CW498" s="2"/>
      <c r="CY498" s="2"/>
      <c r="DA498" s="2"/>
      <c r="DC498" s="2"/>
      <c r="DE498" s="2"/>
    </row>
    <row r="499" spans="2:109" x14ac:dyDescent="0.2">
      <c r="B499" s="2"/>
      <c r="C499" s="2"/>
      <c r="D499" s="57"/>
      <c r="E499" s="2"/>
      <c r="F499" s="2"/>
      <c r="G499" s="2"/>
      <c r="H499" s="2"/>
      <c r="I499" s="2"/>
      <c r="J499" s="2"/>
      <c r="K499" s="2"/>
      <c r="L499" s="2"/>
      <c r="M499" s="2"/>
      <c r="P499" s="2"/>
      <c r="R499" s="2"/>
      <c r="S499" s="2"/>
      <c r="U499" s="2"/>
      <c r="V499" s="2"/>
      <c r="X499" s="2"/>
      <c r="Y499" s="2"/>
      <c r="AA499" s="2"/>
      <c r="AB499" s="2"/>
      <c r="AD499" s="2"/>
      <c r="AE499" s="2"/>
      <c r="AG499" s="2"/>
      <c r="AH499" s="2"/>
      <c r="AJ499" s="2"/>
      <c r="AK499" s="2"/>
      <c r="AM499" s="2"/>
      <c r="AN499" s="2"/>
      <c r="AP499" s="2"/>
      <c r="AQ499" s="2"/>
      <c r="AS499" s="2"/>
      <c r="AU499" s="2"/>
      <c r="AW499" s="2"/>
      <c r="AY499" s="11"/>
      <c r="BA499" s="11"/>
      <c r="BC499" s="11"/>
      <c r="BE499" s="11"/>
      <c r="BG499" s="11"/>
      <c r="BI499" s="11"/>
      <c r="BK499" s="11"/>
      <c r="BM499" s="11"/>
      <c r="BO499" s="11"/>
      <c r="BQ499" s="11"/>
      <c r="BS499" s="11"/>
      <c r="BU499" s="11"/>
      <c r="BW499" s="11"/>
      <c r="BY499" s="11"/>
      <c r="CA499" s="11"/>
      <c r="CC499" s="11"/>
      <c r="CE499" s="11"/>
      <c r="CG499" s="11"/>
      <c r="CI499" s="2"/>
      <c r="CK499" s="2"/>
      <c r="CM499" s="2"/>
      <c r="CO499" s="2"/>
      <c r="CQ499" s="2"/>
      <c r="CS499" s="2"/>
      <c r="CU499" s="2"/>
      <c r="CW499" s="2"/>
      <c r="CY499" s="2"/>
      <c r="DA499" s="2"/>
      <c r="DC499" s="2"/>
      <c r="DE499" s="2"/>
    </row>
    <row r="500" spans="2:109" x14ac:dyDescent="0.2">
      <c r="B500" s="2"/>
      <c r="C500" s="2"/>
      <c r="D500" s="57"/>
      <c r="E500" s="2"/>
      <c r="F500" s="2"/>
      <c r="G500" s="2"/>
      <c r="H500" s="2"/>
      <c r="I500" s="2"/>
      <c r="J500" s="2"/>
      <c r="K500" s="2"/>
      <c r="L500" s="2"/>
      <c r="M500" s="2"/>
      <c r="P500" s="2"/>
      <c r="R500" s="2"/>
      <c r="S500" s="2"/>
      <c r="U500" s="2"/>
      <c r="V500" s="2"/>
      <c r="X500" s="2"/>
      <c r="Y500" s="2"/>
      <c r="AA500" s="2"/>
      <c r="AB500" s="2"/>
      <c r="AD500" s="2"/>
      <c r="AE500" s="2"/>
      <c r="AG500" s="2"/>
      <c r="AH500" s="2"/>
      <c r="AJ500" s="2"/>
      <c r="AK500" s="2"/>
      <c r="AM500" s="2"/>
      <c r="AN500" s="2"/>
      <c r="AP500" s="2"/>
      <c r="AQ500" s="2"/>
      <c r="AS500" s="2"/>
      <c r="AU500" s="2"/>
      <c r="AW500" s="2"/>
      <c r="AY500" s="11"/>
      <c r="BA500" s="11"/>
      <c r="BC500" s="11"/>
      <c r="BE500" s="11"/>
      <c r="BG500" s="11"/>
      <c r="BI500" s="11"/>
      <c r="BK500" s="11"/>
      <c r="BM500" s="11"/>
      <c r="BO500" s="11"/>
      <c r="BQ500" s="11"/>
      <c r="BS500" s="11"/>
      <c r="BU500" s="11"/>
      <c r="BW500" s="11"/>
      <c r="BY500" s="11"/>
      <c r="CA500" s="11"/>
      <c r="CC500" s="11"/>
      <c r="CE500" s="11"/>
      <c r="CG500" s="11"/>
      <c r="CI500" s="2"/>
      <c r="CK500" s="2"/>
      <c r="CM500" s="2"/>
      <c r="CO500" s="2"/>
      <c r="CQ500" s="2"/>
      <c r="CS500" s="2"/>
      <c r="CU500" s="2"/>
      <c r="CW500" s="2"/>
      <c r="CY500" s="2"/>
      <c r="DA500" s="2"/>
      <c r="DC500" s="2"/>
      <c r="DE500" s="2"/>
    </row>
    <row r="501" spans="2:109" x14ac:dyDescent="0.2">
      <c r="B501" s="2"/>
      <c r="C501" s="2"/>
      <c r="D501" s="57"/>
      <c r="E501" s="2"/>
      <c r="F501" s="2"/>
      <c r="G501" s="2"/>
      <c r="H501" s="2"/>
      <c r="I501" s="2"/>
      <c r="J501" s="2"/>
      <c r="K501" s="2"/>
      <c r="L501" s="2"/>
      <c r="M501" s="2"/>
      <c r="P501" s="2"/>
      <c r="R501" s="2"/>
      <c r="S501" s="2"/>
      <c r="U501" s="2"/>
      <c r="V501" s="2"/>
      <c r="X501" s="2"/>
      <c r="Y501" s="2"/>
      <c r="AA501" s="2"/>
      <c r="AB501" s="2"/>
      <c r="AD501" s="2"/>
      <c r="AE501" s="2"/>
      <c r="AG501" s="2"/>
      <c r="AH501" s="2"/>
      <c r="AJ501" s="2"/>
      <c r="AK501" s="2"/>
      <c r="AM501" s="2"/>
      <c r="AN501" s="2"/>
      <c r="AP501" s="2"/>
      <c r="AQ501" s="2"/>
      <c r="AS501" s="2"/>
      <c r="AU501" s="2"/>
      <c r="AW501" s="2"/>
      <c r="AY501" s="11"/>
      <c r="BA501" s="11"/>
      <c r="BC501" s="11"/>
      <c r="BE501" s="11"/>
      <c r="BG501" s="11"/>
      <c r="BI501" s="11"/>
      <c r="BK501" s="11"/>
      <c r="BM501" s="11"/>
      <c r="BO501" s="11"/>
      <c r="BQ501" s="11"/>
      <c r="BS501" s="11"/>
      <c r="BU501" s="11"/>
      <c r="BW501" s="11"/>
      <c r="BY501" s="11"/>
      <c r="CA501" s="11"/>
      <c r="CC501" s="11"/>
      <c r="CE501" s="11"/>
      <c r="CG501" s="11"/>
      <c r="CI501" s="2"/>
      <c r="CK501" s="2"/>
      <c r="CM501" s="2"/>
      <c r="CO501" s="2"/>
      <c r="CQ501" s="2"/>
      <c r="CS501" s="2"/>
      <c r="CU501" s="2"/>
      <c r="CW501" s="2"/>
      <c r="CY501" s="2"/>
      <c r="DA501" s="2"/>
      <c r="DC501" s="2"/>
      <c r="DE501" s="2"/>
    </row>
    <row r="502" spans="2:109" x14ac:dyDescent="0.2">
      <c r="B502" s="2"/>
      <c r="C502" s="2"/>
      <c r="D502" s="57"/>
      <c r="E502" s="2"/>
      <c r="F502" s="2"/>
      <c r="G502" s="2"/>
      <c r="H502" s="2"/>
      <c r="I502" s="2"/>
      <c r="J502" s="2"/>
      <c r="K502" s="2"/>
      <c r="L502" s="2"/>
      <c r="M502" s="2"/>
      <c r="P502" s="2"/>
      <c r="R502" s="2"/>
      <c r="S502" s="2"/>
      <c r="U502" s="2"/>
      <c r="V502" s="2"/>
      <c r="X502" s="2"/>
      <c r="Y502" s="2"/>
      <c r="AA502" s="2"/>
      <c r="AB502" s="2"/>
      <c r="AD502" s="2"/>
      <c r="AE502" s="2"/>
      <c r="AG502" s="2"/>
      <c r="AH502" s="2"/>
      <c r="AJ502" s="2"/>
      <c r="AK502" s="2"/>
      <c r="AM502" s="2"/>
      <c r="AN502" s="2"/>
      <c r="AP502" s="2"/>
      <c r="AQ502" s="2"/>
      <c r="AS502" s="2"/>
      <c r="AU502" s="2"/>
      <c r="AW502" s="2"/>
      <c r="AY502" s="11"/>
      <c r="BA502" s="11"/>
      <c r="BC502" s="11"/>
      <c r="BE502" s="11"/>
      <c r="BG502" s="11"/>
      <c r="BI502" s="11"/>
      <c r="BK502" s="11"/>
      <c r="BM502" s="11"/>
      <c r="BO502" s="11"/>
      <c r="BQ502" s="11"/>
      <c r="BS502" s="11"/>
      <c r="BU502" s="11"/>
      <c r="BW502" s="11"/>
      <c r="BY502" s="11"/>
      <c r="CA502" s="11"/>
      <c r="CC502" s="11"/>
      <c r="CE502" s="11"/>
      <c r="CG502" s="11"/>
      <c r="CI502" s="2"/>
      <c r="CK502" s="2"/>
      <c r="CM502" s="2"/>
      <c r="CO502" s="2"/>
      <c r="CQ502" s="2"/>
      <c r="CS502" s="2"/>
      <c r="CU502" s="2"/>
      <c r="CW502" s="2"/>
      <c r="CY502" s="2"/>
      <c r="DA502" s="2"/>
      <c r="DC502" s="2"/>
      <c r="DE502" s="2"/>
    </row>
    <row r="503" spans="2:109" x14ac:dyDescent="0.2">
      <c r="B503" s="2"/>
      <c r="C503" s="2"/>
      <c r="D503" s="57"/>
      <c r="E503" s="2"/>
      <c r="F503" s="2"/>
      <c r="G503" s="2"/>
      <c r="H503" s="2"/>
      <c r="I503" s="2"/>
      <c r="J503" s="2"/>
      <c r="K503" s="2"/>
      <c r="L503" s="2"/>
      <c r="M503" s="2"/>
      <c r="P503" s="2"/>
      <c r="R503" s="2"/>
      <c r="S503" s="2"/>
      <c r="U503" s="2"/>
      <c r="V503" s="2"/>
      <c r="X503" s="2"/>
      <c r="Y503" s="2"/>
      <c r="AA503" s="2"/>
      <c r="AB503" s="2"/>
      <c r="AD503" s="2"/>
      <c r="AE503" s="2"/>
      <c r="AG503" s="2"/>
      <c r="AH503" s="2"/>
      <c r="AJ503" s="2"/>
      <c r="AK503" s="2"/>
      <c r="AM503" s="2"/>
      <c r="AN503" s="2"/>
      <c r="AP503" s="2"/>
      <c r="AQ503" s="2"/>
      <c r="AS503" s="2"/>
      <c r="AU503" s="2"/>
      <c r="AW503" s="2"/>
      <c r="AY503" s="11"/>
      <c r="BA503" s="11"/>
      <c r="BC503" s="11"/>
      <c r="BE503" s="11"/>
      <c r="BG503" s="11"/>
      <c r="BI503" s="11"/>
      <c r="BK503" s="11"/>
      <c r="BM503" s="11"/>
      <c r="BO503" s="11"/>
      <c r="BQ503" s="11"/>
      <c r="BS503" s="11"/>
      <c r="BU503" s="11"/>
      <c r="BW503" s="11"/>
      <c r="BY503" s="11"/>
      <c r="CA503" s="11"/>
      <c r="CC503" s="11"/>
      <c r="CE503" s="11"/>
      <c r="CG503" s="11"/>
      <c r="CI503" s="2"/>
      <c r="CK503" s="2"/>
      <c r="CM503" s="2"/>
      <c r="CO503" s="2"/>
      <c r="CQ503" s="2"/>
      <c r="CS503" s="2"/>
      <c r="CU503" s="2"/>
      <c r="CW503" s="2"/>
      <c r="CY503" s="2"/>
      <c r="DA503" s="2"/>
      <c r="DC503" s="2"/>
      <c r="DE503" s="2"/>
    </row>
    <row r="504" spans="2:109" x14ac:dyDescent="0.2">
      <c r="B504" s="2"/>
      <c r="C504" s="2"/>
      <c r="D504" s="57"/>
      <c r="E504" s="2"/>
      <c r="F504" s="2"/>
      <c r="G504" s="2"/>
      <c r="H504" s="2"/>
      <c r="I504" s="2"/>
      <c r="J504" s="2"/>
      <c r="K504" s="2"/>
      <c r="L504" s="2"/>
      <c r="M504" s="2"/>
      <c r="P504" s="2"/>
      <c r="R504" s="2"/>
      <c r="S504" s="2"/>
      <c r="U504" s="2"/>
      <c r="V504" s="2"/>
      <c r="X504" s="2"/>
      <c r="Y504" s="2"/>
      <c r="AA504" s="2"/>
      <c r="AB504" s="2"/>
      <c r="AD504" s="2"/>
      <c r="AE504" s="2"/>
      <c r="AG504" s="2"/>
      <c r="AH504" s="2"/>
      <c r="AJ504" s="2"/>
      <c r="AK504" s="2"/>
      <c r="AM504" s="2"/>
      <c r="AN504" s="2"/>
      <c r="AP504" s="2"/>
      <c r="AQ504" s="2"/>
      <c r="AS504" s="2"/>
      <c r="AU504" s="2"/>
      <c r="AW504" s="2"/>
      <c r="AY504" s="11"/>
      <c r="BA504" s="11"/>
      <c r="BC504" s="11"/>
      <c r="BE504" s="11"/>
      <c r="BG504" s="11"/>
      <c r="BI504" s="11"/>
      <c r="BK504" s="11"/>
      <c r="BM504" s="11"/>
      <c r="BO504" s="11"/>
      <c r="BQ504" s="11"/>
      <c r="BS504" s="11"/>
      <c r="BU504" s="11"/>
      <c r="BW504" s="11"/>
      <c r="BY504" s="11"/>
      <c r="CA504" s="11"/>
      <c r="CC504" s="11"/>
      <c r="CE504" s="11"/>
      <c r="CG504" s="11"/>
      <c r="CI504" s="2"/>
      <c r="CK504" s="2"/>
      <c r="CM504" s="2"/>
      <c r="CO504" s="2"/>
      <c r="CQ504" s="2"/>
      <c r="CS504" s="2"/>
      <c r="CU504" s="2"/>
      <c r="CW504" s="2"/>
      <c r="CY504" s="2"/>
      <c r="DA504" s="2"/>
      <c r="DC504" s="2"/>
      <c r="DE504" s="2"/>
    </row>
    <row r="505" spans="2:109" x14ac:dyDescent="0.2">
      <c r="B505" s="2"/>
      <c r="C505" s="2"/>
      <c r="D505" s="57"/>
      <c r="E505" s="2"/>
      <c r="F505" s="2"/>
      <c r="G505" s="2"/>
      <c r="H505" s="2"/>
      <c r="I505" s="2"/>
      <c r="J505" s="2"/>
      <c r="K505" s="2"/>
      <c r="L505" s="2"/>
      <c r="M505" s="2"/>
      <c r="P505" s="2"/>
      <c r="R505" s="2"/>
      <c r="S505" s="2"/>
      <c r="U505" s="2"/>
      <c r="V505" s="2"/>
      <c r="X505" s="2"/>
      <c r="Y505" s="2"/>
      <c r="AA505" s="2"/>
      <c r="AB505" s="2"/>
      <c r="AD505" s="2"/>
      <c r="AE505" s="2"/>
      <c r="AG505" s="2"/>
      <c r="AH505" s="2"/>
      <c r="AJ505" s="2"/>
      <c r="AK505" s="2"/>
      <c r="AM505" s="2"/>
      <c r="AN505" s="2"/>
      <c r="AP505" s="2"/>
      <c r="AQ505" s="2"/>
      <c r="AS505" s="2"/>
      <c r="AU505" s="2"/>
      <c r="AW505" s="2"/>
      <c r="AY505" s="11"/>
      <c r="BA505" s="11"/>
      <c r="BC505" s="11"/>
      <c r="BE505" s="11"/>
      <c r="BG505" s="11"/>
      <c r="BI505" s="11"/>
      <c r="BK505" s="11"/>
      <c r="BM505" s="11"/>
      <c r="BO505" s="11"/>
      <c r="BQ505" s="11"/>
      <c r="BS505" s="11"/>
      <c r="BU505" s="11"/>
      <c r="BW505" s="11"/>
      <c r="BY505" s="11"/>
      <c r="CA505" s="11"/>
      <c r="CC505" s="11"/>
      <c r="CE505" s="11"/>
      <c r="CG505" s="11"/>
      <c r="CI505" s="2"/>
      <c r="CK505" s="2"/>
      <c r="CM505" s="2"/>
      <c r="CO505" s="2"/>
      <c r="CQ505" s="2"/>
      <c r="CS505" s="2"/>
      <c r="CU505" s="2"/>
      <c r="CW505" s="2"/>
      <c r="CY505" s="2"/>
      <c r="DA505" s="2"/>
      <c r="DC505" s="2"/>
      <c r="DE505" s="2"/>
    </row>
    <row r="506" spans="2:109" x14ac:dyDescent="0.2">
      <c r="B506" s="2"/>
      <c r="C506" s="2"/>
      <c r="D506" s="57"/>
      <c r="E506" s="2"/>
      <c r="F506" s="2"/>
      <c r="G506" s="2"/>
      <c r="H506" s="2"/>
      <c r="I506" s="2"/>
      <c r="J506" s="2"/>
      <c r="K506" s="2"/>
      <c r="L506" s="2"/>
      <c r="M506" s="2"/>
      <c r="P506" s="2"/>
      <c r="R506" s="2"/>
      <c r="S506" s="2"/>
      <c r="U506" s="2"/>
      <c r="V506" s="2"/>
      <c r="X506" s="2"/>
      <c r="Y506" s="2"/>
      <c r="AA506" s="2"/>
      <c r="AB506" s="2"/>
      <c r="AD506" s="2"/>
      <c r="AE506" s="2"/>
      <c r="AG506" s="2"/>
      <c r="AH506" s="2"/>
      <c r="AJ506" s="2"/>
      <c r="AK506" s="2"/>
      <c r="AM506" s="2"/>
      <c r="AN506" s="2"/>
      <c r="AP506" s="2"/>
      <c r="AQ506" s="2"/>
      <c r="AS506" s="2"/>
      <c r="AU506" s="2"/>
      <c r="AW506" s="2"/>
      <c r="AY506" s="11"/>
      <c r="BA506" s="11"/>
      <c r="BC506" s="11"/>
      <c r="BE506" s="11"/>
      <c r="BG506" s="11"/>
      <c r="BI506" s="11"/>
      <c r="BK506" s="11"/>
      <c r="BM506" s="11"/>
      <c r="BO506" s="11"/>
      <c r="BQ506" s="11"/>
      <c r="BS506" s="11"/>
      <c r="BU506" s="11"/>
      <c r="BW506" s="11"/>
      <c r="BY506" s="11"/>
      <c r="CA506" s="11"/>
      <c r="CC506" s="11"/>
      <c r="CE506" s="11"/>
      <c r="CG506" s="11"/>
      <c r="CI506" s="2"/>
      <c r="CK506" s="2"/>
      <c r="CM506" s="2"/>
      <c r="CO506" s="2"/>
      <c r="CQ506" s="2"/>
      <c r="CS506" s="2"/>
      <c r="CU506" s="2"/>
      <c r="CW506" s="2"/>
      <c r="CY506" s="2"/>
      <c r="DA506" s="2"/>
      <c r="DC506" s="2"/>
      <c r="DE506" s="2"/>
    </row>
    <row r="507" spans="2:109" x14ac:dyDescent="0.2">
      <c r="B507" s="2"/>
      <c r="C507" s="2"/>
      <c r="D507" s="57"/>
      <c r="E507" s="2"/>
      <c r="F507" s="2"/>
      <c r="G507" s="2"/>
      <c r="H507" s="2"/>
      <c r="I507" s="2"/>
      <c r="J507" s="2"/>
      <c r="K507" s="2"/>
      <c r="L507" s="2"/>
      <c r="M507" s="2"/>
      <c r="P507" s="2"/>
      <c r="R507" s="2"/>
      <c r="S507" s="2"/>
      <c r="U507" s="2"/>
      <c r="V507" s="2"/>
      <c r="X507" s="2"/>
      <c r="Y507" s="2"/>
      <c r="AA507" s="2"/>
      <c r="AB507" s="2"/>
      <c r="AD507" s="2"/>
      <c r="AE507" s="2"/>
      <c r="AG507" s="2"/>
      <c r="AH507" s="2"/>
      <c r="AJ507" s="2"/>
      <c r="AK507" s="2"/>
      <c r="AM507" s="2"/>
      <c r="AN507" s="2"/>
      <c r="AP507" s="2"/>
      <c r="AQ507" s="2"/>
      <c r="AS507" s="2"/>
      <c r="AU507" s="2"/>
      <c r="AW507" s="2"/>
      <c r="AY507" s="11"/>
      <c r="BA507" s="11"/>
      <c r="BC507" s="11"/>
      <c r="BE507" s="11"/>
      <c r="BG507" s="11"/>
      <c r="BI507" s="11"/>
      <c r="BK507" s="11"/>
      <c r="BM507" s="11"/>
      <c r="BO507" s="11"/>
      <c r="BQ507" s="11"/>
      <c r="BS507" s="11"/>
      <c r="BU507" s="11"/>
      <c r="BW507" s="11"/>
      <c r="BY507" s="11"/>
      <c r="CA507" s="11"/>
      <c r="CC507" s="11"/>
      <c r="CE507" s="11"/>
      <c r="CG507" s="11"/>
      <c r="CI507" s="2"/>
      <c r="CK507" s="2"/>
      <c r="CM507" s="2"/>
      <c r="CO507" s="2"/>
      <c r="CQ507" s="2"/>
      <c r="CS507" s="2"/>
      <c r="CU507" s="2"/>
      <c r="CW507" s="2"/>
      <c r="CY507" s="2"/>
      <c r="DA507" s="2"/>
      <c r="DC507" s="2"/>
      <c r="DE507" s="2"/>
    </row>
    <row r="508" spans="2:109" x14ac:dyDescent="0.2">
      <c r="B508" s="2"/>
      <c r="C508" s="2"/>
      <c r="D508" s="57"/>
      <c r="E508" s="2"/>
      <c r="F508" s="2"/>
      <c r="G508" s="2"/>
      <c r="H508" s="2"/>
      <c r="I508" s="2"/>
      <c r="J508" s="2"/>
      <c r="K508" s="2"/>
      <c r="L508" s="2"/>
      <c r="M508" s="2"/>
      <c r="P508" s="2"/>
      <c r="R508" s="2"/>
      <c r="S508" s="2"/>
      <c r="U508" s="2"/>
      <c r="V508" s="2"/>
      <c r="X508" s="2"/>
      <c r="Y508" s="2"/>
      <c r="AA508" s="2"/>
      <c r="AB508" s="2"/>
      <c r="AD508" s="2"/>
      <c r="AE508" s="2"/>
      <c r="AG508" s="2"/>
      <c r="AH508" s="2"/>
      <c r="AJ508" s="2"/>
      <c r="AK508" s="2"/>
      <c r="AM508" s="2"/>
      <c r="AN508" s="2"/>
      <c r="AP508" s="2"/>
      <c r="AQ508" s="2"/>
      <c r="AS508" s="2"/>
      <c r="AU508" s="2"/>
      <c r="AW508" s="2"/>
      <c r="AY508" s="11"/>
      <c r="BA508" s="11"/>
      <c r="BC508" s="11"/>
      <c r="BE508" s="11"/>
      <c r="BG508" s="11"/>
      <c r="BI508" s="11"/>
      <c r="BK508" s="11"/>
      <c r="BM508" s="11"/>
      <c r="BO508" s="11"/>
      <c r="BQ508" s="11"/>
      <c r="BS508" s="11"/>
      <c r="BU508" s="11"/>
      <c r="BW508" s="11"/>
      <c r="BY508" s="11"/>
      <c r="CA508" s="11"/>
      <c r="CC508" s="11"/>
      <c r="CE508" s="11"/>
      <c r="CG508" s="11"/>
      <c r="CI508" s="2"/>
      <c r="CK508" s="2"/>
      <c r="CM508" s="2"/>
      <c r="CO508" s="2"/>
      <c r="CQ508" s="2"/>
      <c r="CS508" s="2"/>
      <c r="CU508" s="2"/>
      <c r="CW508" s="2"/>
      <c r="CY508" s="2"/>
      <c r="DA508" s="2"/>
      <c r="DC508" s="2"/>
      <c r="DE508" s="2"/>
    </row>
    <row r="509" spans="2:109" x14ac:dyDescent="0.2">
      <c r="B509" s="2"/>
      <c r="C509" s="2"/>
      <c r="D509" s="57"/>
      <c r="E509" s="2"/>
      <c r="F509" s="2"/>
      <c r="G509" s="2"/>
      <c r="H509" s="2"/>
      <c r="I509" s="2"/>
      <c r="J509" s="2"/>
      <c r="K509" s="2"/>
      <c r="L509" s="2"/>
      <c r="M509" s="2"/>
      <c r="P509" s="2"/>
      <c r="R509" s="2"/>
      <c r="S509" s="2"/>
      <c r="U509" s="2"/>
      <c r="V509" s="2"/>
      <c r="X509" s="2"/>
      <c r="Y509" s="2"/>
      <c r="AA509" s="2"/>
      <c r="AB509" s="2"/>
      <c r="AD509" s="2"/>
      <c r="AE509" s="2"/>
      <c r="AG509" s="2"/>
      <c r="AH509" s="2"/>
      <c r="AJ509" s="2"/>
      <c r="AK509" s="2"/>
      <c r="AM509" s="2"/>
      <c r="AN509" s="2"/>
      <c r="AP509" s="2"/>
      <c r="AQ509" s="2"/>
      <c r="AS509" s="2"/>
      <c r="AU509" s="2"/>
      <c r="AW509" s="2"/>
      <c r="AY509" s="11"/>
      <c r="BA509" s="11"/>
      <c r="BC509" s="11"/>
      <c r="BE509" s="11"/>
      <c r="BG509" s="11"/>
      <c r="BI509" s="11"/>
      <c r="BK509" s="11"/>
      <c r="BM509" s="11"/>
      <c r="BO509" s="11"/>
      <c r="BQ509" s="11"/>
      <c r="BS509" s="11"/>
      <c r="BU509" s="11"/>
      <c r="BW509" s="11"/>
      <c r="BY509" s="11"/>
      <c r="CA509" s="11"/>
      <c r="CC509" s="11"/>
      <c r="CE509" s="11"/>
      <c r="CG509" s="11"/>
      <c r="CI509" s="2"/>
      <c r="CK509" s="2"/>
      <c r="CM509" s="2"/>
      <c r="CO509" s="2"/>
      <c r="CQ509" s="2"/>
      <c r="CS509" s="2"/>
      <c r="CU509" s="2"/>
      <c r="CW509" s="2"/>
      <c r="CY509" s="2"/>
      <c r="DA509" s="2"/>
      <c r="DC509" s="2"/>
      <c r="DE509" s="2"/>
    </row>
    <row r="510" spans="2:109" x14ac:dyDescent="0.2">
      <c r="B510" s="2"/>
      <c r="C510" s="2"/>
      <c r="D510" s="57"/>
      <c r="E510" s="2"/>
      <c r="F510" s="2"/>
      <c r="G510" s="2"/>
      <c r="H510" s="2"/>
      <c r="I510" s="2"/>
      <c r="J510" s="2"/>
      <c r="K510" s="2"/>
      <c r="L510" s="2"/>
      <c r="M510" s="2"/>
      <c r="P510" s="2"/>
      <c r="R510" s="2"/>
      <c r="S510" s="2"/>
      <c r="U510" s="2"/>
      <c r="V510" s="2"/>
      <c r="X510" s="2"/>
      <c r="Y510" s="2"/>
      <c r="AA510" s="2"/>
      <c r="AB510" s="2"/>
      <c r="AD510" s="2"/>
      <c r="AE510" s="2"/>
      <c r="AG510" s="2"/>
      <c r="AH510" s="2"/>
      <c r="AJ510" s="2"/>
      <c r="AK510" s="2"/>
      <c r="AM510" s="2"/>
      <c r="AN510" s="2"/>
      <c r="AP510" s="2"/>
      <c r="AQ510" s="2"/>
      <c r="AS510" s="2"/>
      <c r="AU510" s="2"/>
      <c r="AW510" s="2"/>
      <c r="AY510" s="11"/>
      <c r="BA510" s="11"/>
      <c r="BC510" s="11"/>
      <c r="BE510" s="11"/>
      <c r="BG510" s="11"/>
      <c r="BI510" s="11"/>
      <c r="BK510" s="11"/>
      <c r="BM510" s="11"/>
      <c r="BO510" s="11"/>
      <c r="BQ510" s="11"/>
      <c r="BS510" s="11"/>
      <c r="BU510" s="11"/>
      <c r="BW510" s="11"/>
      <c r="BY510" s="11"/>
      <c r="CA510" s="11"/>
      <c r="CC510" s="11"/>
      <c r="CE510" s="11"/>
      <c r="CG510" s="11"/>
      <c r="CI510" s="2"/>
      <c r="CK510" s="2"/>
      <c r="CM510" s="2"/>
      <c r="CO510" s="2"/>
      <c r="CQ510" s="2"/>
      <c r="CS510" s="2"/>
      <c r="CU510" s="2"/>
      <c r="CW510" s="2"/>
      <c r="CY510" s="2"/>
      <c r="DA510" s="2"/>
      <c r="DC510" s="2"/>
      <c r="DE510" s="2"/>
    </row>
    <row r="511" spans="2:109" x14ac:dyDescent="0.2">
      <c r="B511" s="2"/>
      <c r="C511" s="2"/>
      <c r="D511" s="57"/>
      <c r="E511" s="2"/>
      <c r="F511" s="2"/>
      <c r="G511" s="2"/>
      <c r="H511" s="2"/>
      <c r="I511" s="2"/>
      <c r="J511" s="2"/>
      <c r="K511" s="2"/>
      <c r="L511" s="2"/>
      <c r="M511" s="2"/>
      <c r="P511" s="2"/>
      <c r="R511" s="2"/>
      <c r="S511" s="2"/>
      <c r="U511" s="2"/>
      <c r="V511" s="2"/>
      <c r="X511" s="2"/>
      <c r="Y511" s="2"/>
      <c r="AA511" s="2"/>
      <c r="AB511" s="2"/>
      <c r="AD511" s="2"/>
      <c r="AE511" s="2"/>
      <c r="AG511" s="2"/>
      <c r="AH511" s="2"/>
      <c r="AJ511" s="2"/>
      <c r="AK511" s="2"/>
      <c r="AM511" s="2"/>
      <c r="AN511" s="2"/>
      <c r="AP511" s="2"/>
      <c r="AQ511" s="2"/>
      <c r="AS511" s="2"/>
      <c r="AU511" s="2"/>
      <c r="AW511" s="2"/>
      <c r="AY511" s="11"/>
      <c r="BA511" s="11"/>
      <c r="BC511" s="11"/>
      <c r="BE511" s="11"/>
      <c r="BG511" s="11"/>
      <c r="BI511" s="11"/>
      <c r="BK511" s="11"/>
      <c r="BM511" s="11"/>
      <c r="BO511" s="11"/>
      <c r="BQ511" s="11"/>
      <c r="BS511" s="11"/>
      <c r="BU511" s="11"/>
      <c r="BW511" s="11"/>
      <c r="BY511" s="11"/>
      <c r="CA511" s="11"/>
      <c r="CC511" s="11"/>
      <c r="CE511" s="11"/>
      <c r="CG511" s="11"/>
      <c r="CI511" s="2"/>
      <c r="CK511" s="2"/>
      <c r="CM511" s="2"/>
      <c r="CO511" s="2"/>
      <c r="CQ511" s="2"/>
      <c r="CS511" s="2"/>
      <c r="CU511" s="2"/>
      <c r="CW511" s="2"/>
      <c r="CY511" s="2"/>
      <c r="DA511" s="2"/>
      <c r="DC511" s="2"/>
      <c r="DE511" s="2"/>
    </row>
    <row r="512" spans="2:109" x14ac:dyDescent="0.2">
      <c r="B512" s="2"/>
      <c r="C512" s="2"/>
      <c r="D512" s="57"/>
      <c r="E512" s="2"/>
      <c r="F512" s="2"/>
      <c r="G512" s="2"/>
      <c r="H512" s="2"/>
      <c r="I512" s="2"/>
      <c r="J512" s="2"/>
      <c r="K512" s="2"/>
      <c r="L512" s="2"/>
      <c r="M512" s="2"/>
      <c r="P512" s="2"/>
      <c r="R512" s="2"/>
      <c r="S512" s="2"/>
      <c r="U512" s="2"/>
      <c r="V512" s="2"/>
      <c r="X512" s="2"/>
      <c r="Y512" s="2"/>
      <c r="AA512" s="2"/>
      <c r="AB512" s="2"/>
      <c r="AD512" s="2"/>
      <c r="AE512" s="2"/>
      <c r="AG512" s="2"/>
      <c r="AH512" s="2"/>
      <c r="AJ512" s="2"/>
      <c r="AK512" s="2"/>
      <c r="AM512" s="2"/>
      <c r="AN512" s="2"/>
      <c r="AP512" s="2"/>
      <c r="AQ512" s="2"/>
      <c r="AS512" s="2"/>
      <c r="AU512" s="2"/>
      <c r="AW512" s="2"/>
      <c r="AY512" s="11"/>
      <c r="BA512" s="11"/>
      <c r="BC512" s="11"/>
      <c r="BE512" s="11"/>
      <c r="BG512" s="11"/>
      <c r="BI512" s="11"/>
      <c r="BK512" s="11"/>
      <c r="BM512" s="11"/>
      <c r="BO512" s="11"/>
      <c r="BQ512" s="11"/>
      <c r="BS512" s="11"/>
      <c r="BU512" s="11"/>
      <c r="BW512" s="11"/>
      <c r="BY512" s="11"/>
      <c r="CA512" s="11"/>
      <c r="CC512" s="11"/>
      <c r="CE512" s="11"/>
      <c r="CG512" s="11"/>
      <c r="CI512" s="2"/>
      <c r="CK512" s="2"/>
      <c r="CM512" s="2"/>
      <c r="CO512" s="2"/>
      <c r="CQ512" s="2"/>
      <c r="CS512" s="2"/>
      <c r="CU512" s="2"/>
      <c r="CW512" s="2"/>
      <c r="CY512" s="2"/>
      <c r="DA512" s="2"/>
      <c r="DC512" s="2"/>
      <c r="DE512" s="2"/>
    </row>
    <row r="513" spans="2:109" x14ac:dyDescent="0.2">
      <c r="B513" s="2"/>
      <c r="C513" s="2"/>
      <c r="D513" s="57"/>
      <c r="E513" s="2"/>
      <c r="F513" s="2"/>
      <c r="G513" s="2"/>
      <c r="H513" s="2"/>
      <c r="I513" s="2"/>
      <c r="J513" s="2"/>
      <c r="K513" s="2"/>
      <c r="L513" s="2"/>
      <c r="M513" s="2"/>
      <c r="P513" s="2"/>
      <c r="R513" s="2"/>
      <c r="S513" s="2"/>
      <c r="U513" s="2"/>
      <c r="V513" s="2"/>
      <c r="X513" s="2"/>
      <c r="Y513" s="2"/>
      <c r="AA513" s="2"/>
      <c r="AB513" s="2"/>
      <c r="AD513" s="2"/>
      <c r="AE513" s="2"/>
      <c r="AG513" s="2"/>
      <c r="AH513" s="2"/>
      <c r="AJ513" s="2"/>
      <c r="AK513" s="2"/>
      <c r="AM513" s="2"/>
      <c r="AN513" s="2"/>
      <c r="AP513" s="2"/>
      <c r="AQ513" s="2"/>
      <c r="AS513" s="2"/>
      <c r="AU513" s="2"/>
      <c r="AW513" s="2"/>
      <c r="AY513" s="11"/>
      <c r="BA513" s="11"/>
      <c r="BC513" s="11"/>
      <c r="BE513" s="11"/>
      <c r="BG513" s="11"/>
      <c r="BI513" s="11"/>
      <c r="BK513" s="11"/>
      <c r="BM513" s="11"/>
      <c r="BO513" s="11"/>
      <c r="BQ513" s="11"/>
      <c r="BS513" s="11"/>
      <c r="BU513" s="11"/>
      <c r="BW513" s="11"/>
      <c r="BY513" s="11"/>
      <c r="CA513" s="11"/>
      <c r="CC513" s="11"/>
      <c r="CE513" s="11"/>
      <c r="CG513" s="11"/>
      <c r="CI513" s="2"/>
      <c r="CK513" s="2"/>
      <c r="CM513" s="2"/>
      <c r="CO513" s="2"/>
      <c r="CQ513" s="2"/>
      <c r="CS513" s="2"/>
      <c r="CU513" s="2"/>
      <c r="CW513" s="2"/>
      <c r="CY513" s="2"/>
      <c r="DA513" s="2"/>
      <c r="DC513" s="2"/>
      <c r="DE513" s="2"/>
    </row>
    <row r="514" spans="2:109" x14ac:dyDescent="0.2">
      <c r="B514" s="2"/>
      <c r="C514" s="2"/>
      <c r="D514" s="57"/>
      <c r="E514" s="2"/>
      <c r="F514" s="2"/>
      <c r="G514" s="2"/>
      <c r="H514" s="2"/>
      <c r="I514" s="2"/>
      <c r="J514" s="2"/>
      <c r="K514" s="2"/>
      <c r="L514" s="2"/>
      <c r="M514" s="2"/>
      <c r="P514" s="2"/>
      <c r="R514" s="2"/>
      <c r="S514" s="2"/>
      <c r="U514" s="2"/>
      <c r="V514" s="2"/>
      <c r="X514" s="2"/>
      <c r="Y514" s="2"/>
      <c r="AA514" s="2"/>
      <c r="AB514" s="2"/>
      <c r="AD514" s="2"/>
      <c r="AE514" s="2"/>
      <c r="AG514" s="2"/>
      <c r="AH514" s="2"/>
      <c r="AJ514" s="2"/>
      <c r="AK514" s="2"/>
      <c r="AM514" s="2"/>
      <c r="AN514" s="2"/>
      <c r="AP514" s="2"/>
      <c r="AQ514" s="2"/>
      <c r="AS514" s="2"/>
      <c r="AU514" s="2"/>
      <c r="AW514" s="2"/>
      <c r="AY514" s="11"/>
      <c r="BA514" s="11"/>
      <c r="BC514" s="11"/>
      <c r="BE514" s="11"/>
      <c r="BG514" s="11"/>
      <c r="BI514" s="11"/>
      <c r="BK514" s="11"/>
      <c r="BM514" s="11"/>
      <c r="BO514" s="11"/>
      <c r="BQ514" s="11"/>
      <c r="BS514" s="11"/>
      <c r="BU514" s="11"/>
      <c r="BW514" s="11"/>
      <c r="BY514" s="11"/>
      <c r="CA514" s="11"/>
      <c r="CC514" s="11"/>
      <c r="CE514" s="11"/>
      <c r="CG514" s="11"/>
      <c r="CI514" s="2"/>
      <c r="CK514" s="2"/>
      <c r="CM514" s="2"/>
      <c r="CO514" s="2"/>
      <c r="CQ514" s="2"/>
      <c r="CS514" s="2"/>
      <c r="CU514" s="2"/>
      <c r="CW514" s="2"/>
      <c r="CY514" s="2"/>
      <c r="DA514" s="2"/>
      <c r="DC514" s="2"/>
      <c r="DE514" s="2"/>
    </row>
    <row r="515" spans="2:109" x14ac:dyDescent="0.2">
      <c r="B515" s="2"/>
      <c r="C515" s="2"/>
      <c r="D515" s="57"/>
      <c r="E515" s="2"/>
      <c r="F515" s="2"/>
      <c r="G515" s="2"/>
      <c r="H515" s="2"/>
      <c r="I515" s="2"/>
      <c r="J515" s="2"/>
      <c r="K515" s="2"/>
      <c r="L515" s="2"/>
      <c r="M515" s="2"/>
      <c r="P515" s="2"/>
      <c r="R515" s="2"/>
      <c r="S515" s="2"/>
      <c r="U515" s="2"/>
      <c r="V515" s="2"/>
      <c r="X515" s="2"/>
      <c r="Y515" s="2"/>
      <c r="AA515" s="2"/>
      <c r="AB515" s="2"/>
      <c r="AD515" s="2"/>
      <c r="AE515" s="2"/>
      <c r="AG515" s="2"/>
      <c r="AH515" s="2"/>
      <c r="AJ515" s="2"/>
      <c r="AK515" s="2"/>
      <c r="AM515" s="2"/>
      <c r="AN515" s="2"/>
      <c r="AP515" s="2"/>
      <c r="AQ515" s="2"/>
      <c r="AS515" s="2"/>
      <c r="AU515" s="2"/>
      <c r="AW515" s="2"/>
      <c r="AY515" s="11"/>
      <c r="BA515" s="11"/>
      <c r="BC515" s="11"/>
      <c r="BE515" s="11"/>
      <c r="BG515" s="11"/>
      <c r="BI515" s="11"/>
      <c r="BK515" s="11"/>
      <c r="BM515" s="11"/>
      <c r="BO515" s="11"/>
      <c r="BQ515" s="11"/>
      <c r="BS515" s="11"/>
      <c r="BU515" s="11"/>
      <c r="BW515" s="11"/>
      <c r="BY515" s="11"/>
      <c r="CA515" s="11"/>
      <c r="CC515" s="11"/>
      <c r="CE515" s="11"/>
      <c r="CG515" s="11"/>
      <c r="CI515" s="2"/>
      <c r="CK515" s="2"/>
      <c r="CM515" s="2"/>
      <c r="CO515" s="2"/>
      <c r="CQ515" s="2"/>
      <c r="CS515" s="2"/>
      <c r="CU515" s="2"/>
      <c r="CW515" s="2"/>
      <c r="CY515" s="2"/>
      <c r="DA515" s="2"/>
      <c r="DC515" s="2"/>
      <c r="DE515" s="2"/>
    </row>
    <row r="516" spans="2:109" x14ac:dyDescent="0.2">
      <c r="B516" s="2"/>
      <c r="C516" s="2"/>
      <c r="D516" s="57"/>
      <c r="E516" s="2"/>
      <c r="F516" s="2"/>
      <c r="G516" s="2"/>
      <c r="H516" s="2"/>
      <c r="I516" s="2"/>
      <c r="J516" s="2"/>
      <c r="K516" s="2"/>
      <c r="L516" s="2"/>
      <c r="M516" s="2"/>
      <c r="P516" s="2"/>
      <c r="R516" s="2"/>
      <c r="S516" s="2"/>
      <c r="U516" s="2"/>
      <c r="V516" s="2"/>
      <c r="X516" s="2"/>
      <c r="Y516" s="2"/>
      <c r="AA516" s="2"/>
      <c r="AB516" s="2"/>
      <c r="AD516" s="2"/>
      <c r="AE516" s="2"/>
      <c r="AG516" s="2"/>
      <c r="AH516" s="2"/>
      <c r="AJ516" s="2"/>
      <c r="AK516" s="2"/>
      <c r="AM516" s="2"/>
      <c r="AN516" s="2"/>
      <c r="AP516" s="2"/>
      <c r="AQ516" s="2"/>
      <c r="AS516" s="2"/>
      <c r="AU516" s="2"/>
      <c r="AW516" s="2"/>
      <c r="AY516" s="11"/>
      <c r="BA516" s="11"/>
      <c r="BC516" s="11"/>
      <c r="BE516" s="11"/>
      <c r="BG516" s="11"/>
      <c r="BI516" s="11"/>
      <c r="BK516" s="11"/>
      <c r="BM516" s="11"/>
      <c r="BO516" s="11"/>
      <c r="BQ516" s="11"/>
      <c r="BS516" s="11"/>
      <c r="BU516" s="11"/>
      <c r="BW516" s="11"/>
      <c r="BY516" s="11"/>
      <c r="CA516" s="11"/>
      <c r="CC516" s="11"/>
      <c r="CE516" s="11"/>
      <c r="CG516" s="11"/>
      <c r="CI516" s="2"/>
      <c r="CK516" s="2"/>
      <c r="CM516" s="2"/>
      <c r="CO516" s="2"/>
      <c r="CQ516" s="2"/>
      <c r="CS516" s="2"/>
      <c r="CU516" s="2"/>
      <c r="CW516" s="2"/>
      <c r="CY516" s="2"/>
      <c r="DA516" s="2"/>
      <c r="DC516" s="2"/>
      <c r="DE516" s="2"/>
    </row>
    <row r="517" spans="2:109" x14ac:dyDescent="0.2">
      <c r="B517" s="2"/>
      <c r="C517" s="2"/>
      <c r="D517" s="57"/>
      <c r="E517" s="2"/>
      <c r="F517" s="2"/>
      <c r="G517" s="2"/>
      <c r="H517" s="2"/>
      <c r="I517" s="2"/>
      <c r="J517" s="2"/>
      <c r="K517" s="2"/>
      <c r="L517" s="2"/>
      <c r="M517" s="2"/>
      <c r="P517" s="2"/>
      <c r="R517" s="2"/>
      <c r="S517" s="2"/>
      <c r="U517" s="2"/>
      <c r="V517" s="2"/>
      <c r="X517" s="2"/>
      <c r="Y517" s="2"/>
      <c r="AA517" s="2"/>
      <c r="AB517" s="2"/>
      <c r="AD517" s="2"/>
      <c r="AE517" s="2"/>
      <c r="AG517" s="2"/>
      <c r="AH517" s="2"/>
      <c r="AJ517" s="2"/>
      <c r="AK517" s="2"/>
      <c r="AM517" s="2"/>
      <c r="AN517" s="2"/>
      <c r="AP517" s="2"/>
      <c r="AQ517" s="2"/>
      <c r="AS517" s="2"/>
      <c r="AU517" s="2"/>
      <c r="AW517" s="2"/>
      <c r="AY517" s="11"/>
      <c r="BA517" s="11"/>
      <c r="BC517" s="11"/>
      <c r="BE517" s="11"/>
      <c r="BG517" s="11"/>
      <c r="BI517" s="11"/>
      <c r="BK517" s="11"/>
      <c r="BM517" s="11"/>
      <c r="BO517" s="11"/>
      <c r="BQ517" s="11"/>
      <c r="BS517" s="11"/>
      <c r="BU517" s="11"/>
      <c r="BW517" s="11"/>
      <c r="BY517" s="11"/>
      <c r="CA517" s="11"/>
      <c r="CC517" s="11"/>
      <c r="CE517" s="11"/>
      <c r="CG517" s="11"/>
      <c r="CI517" s="2"/>
      <c r="CK517" s="2"/>
      <c r="CM517" s="2"/>
      <c r="CO517" s="2"/>
      <c r="CQ517" s="2"/>
      <c r="CS517" s="2"/>
      <c r="CU517" s="2"/>
      <c r="CW517" s="2"/>
      <c r="CY517" s="2"/>
      <c r="DA517" s="2"/>
      <c r="DC517" s="2"/>
      <c r="DE517" s="2"/>
    </row>
    <row r="518" spans="2:109" x14ac:dyDescent="0.2">
      <c r="B518" s="2"/>
      <c r="C518" s="2"/>
      <c r="D518" s="57"/>
      <c r="E518" s="2"/>
      <c r="F518" s="2"/>
      <c r="G518" s="2"/>
      <c r="H518" s="2"/>
      <c r="I518" s="2"/>
      <c r="J518" s="2"/>
      <c r="K518" s="2"/>
      <c r="L518" s="2"/>
      <c r="M518" s="2"/>
      <c r="P518" s="2"/>
      <c r="R518" s="2"/>
      <c r="S518" s="2"/>
      <c r="U518" s="2"/>
      <c r="V518" s="2"/>
      <c r="X518" s="2"/>
      <c r="Y518" s="2"/>
      <c r="AA518" s="2"/>
      <c r="AB518" s="2"/>
      <c r="AD518" s="2"/>
      <c r="AE518" s="2"/>
      <c r="AG518" s="2"/>
      <c r="AH518" s="2"/>
      <c r="AJ518" s="2"/>
      <c r="AK518" s="2"/>
      <c r="AM518" s="2"/>
      <c r="AN518" s="2"/>
      <c r="AP518" s="2"/>
      <c r="AQ518" s="2"/>
      <c r="AS518" s="2"/>
      <c r="AU518" s="2"/>
      <c r="AW518" s="2"/>
      <c r="AY518" s="11"/>
      <c r="BA518" s="11"/>
      <c r="BC518" s="11"/>
      <c r="BE518" s="11"/>
      <c r="BG518" s="11"/>
      <c r="BI518" s="11"/>
      <c r="BK518" s="11"/>
      <c r="BM518" s="11"/>
      <c r="BO518" s="11"/>
      <c r="BQ518" s="11"/>
      <c r="BS518" s="11"/>
      <c r="BU518" s="11"/>
      <c r="BW518" s="11"/>
      <c r="BY518" s="11"/>
      <c r="CA518" s="11"/>
      <c r="CC518" s="11"/>
      <c r="CE518" s="11"/>
      <c r="CG518" s="11"/>
      <c r="CI518" s="2"/>
      <c r="CK518" s="2"/>
      <c r="CM518" s="2"/>
      <c r="CO518" s="2"/>
      <c r="CQ518" s="2"/>
      <c r="CS518" s="2"/>
      <c r="CU518" s="2"/>
      <c r="CW518" s="2"/>
      <c r="CY518" s="2"/>
      <c r="DA518" s="2"/>
      <c r="DC518" s="2"/>
      <c r="DE518" s="2"/>
    </row>
    <row r="519" spans="2:109" x14ac:dyDescent="0.2">
      <c r="B519" s="2"/>
      <c r="C519" s="2"/>
      <c r="D519" s="57"/>
      <c r="E519" s="2"/>
      <c r="F519" s="2"/>
      <c r="G519" s="2"/>
      <c r="H519" s="2"/>
      <c r="I519" s="2"/>
      <c r="J519" s="2"/>
      <c r="K519" s="2"/>
      <c r="L519" s="2"/>
      <c r="M519" s="2"/>
      <c r="P519" s="2"/>
      <c r="R519" s="2"/>
      <c r="S519" s="2"/>
      <c r="U519" s="2"/>
      <c r="V519" s="2"/>
      <c r="X519" s="2"/>
      <c r="Y519" s="2"/>
      <c r="AA519" s="2"/>
      <c r="AB519" s="2"/>
      <c r="AD519" s="2"/>
      <c r="AE519" s="2"/>
      <c r="AG519" s="2"/>
      <c r="AH519" s="2"/>
      <c r="AJ519" s="2"/>
      <c r="AK519" s="2"/>
      <c r="AM519" s="2"/>
      <c r="AN519" s="2"/>
      <c r="AP519" s="2"/>
      <c r="AQ519" s="2"/>
      <c r="AS519" s="2"/>
      <c r="AU519" s="2"/>
      <c r="AW519" s="2"/>
      <c r="AY519" s="11"/>
      <c r="BA519" s="11"/>
      <c r="BC519" s="11"/>
      <c r="BE519" s="11"/>
      <c r="BG519" s="11"/>
      <c r="BI519" s="11"/>
      <c r="BK519" s="11"/>
      <c r="BM519" s="11"/>
      <c r="BO519" s="11"/>
      <c r="BQ519" s="11"/>
      <c r="BS519" s="11"/>
      <c r="BU519" s="11"/>
      <c r="BW519" s="11"/>
      <c r="BY519" s="11"/>
      <c r="CA519" s="11"/>
      <c r="CC519" s="11"/>
      <c r="CE519" s="11"/>
      <c r="CG519" s="11"/>
      <c r="CI519" s="2"/>
      <c r="CK519" s="2"/>
      <c r="CM519" s="2"/>
      <c r="CO519" s="2"/>
      <c r="CQ519" s="2"/>
      <c r="CS519" s="2"/>
      <c r="CU519" s="2"/>
      <c r="CW519" s="2"/>
      <c r="CY519" s="2"/>
      <c r="DA519" s="2"/>
      <c r="DC519" s="2"/>
      <c r="DE519" s="2"/>
    </row>
    <row r="520" spans="2:109" x14ac:dyDescent="0.2">
      <c r="B520" s="2"/>
      <c r="C520" s="2"/>
      <c r="D520" s="57"/>
      <c r="E520" s="2"/>
      <c r="F520" s="2"/>
      <c r="G520" s="2"/>
      <c r="H520" s="2"/>
      <c r="I520" s="2"/>
      <c r="J520" s="2"/>
      <c r="K520" s="2"/>
      <c r="L520" s="2"/>
      <c r="M520" s="2"/>
      <c r="P520" s="2"/>
      <c r="R520" s="2"/>
      <c r="S520" s="2"/>
      <c r="U520" s="2"/>
      <c r="V520" s="2"/>
      <c r="X520" s="2"/>
      <c r="Y520" s="2"/>
      <c r="AA520" s="2"/>
      <c r="AB520" s="2"/>
      <c r="AD520" s="2"/>
      <c r="AE520" s="2"/>
      <c r="AG520" s="2"/>
      <c r="AH520" s="2"/>
      <c r="AJ520" s="2"/>
      <c r="AK520" s="2"/>
      <c r="AM520" s="2"/>
      <c r="AN520" s="2"/>
      <c r="AP520" s="2"/>
      <c r="AQ520" s="2"/>
      <c r="AS520" s="2"/>
      <c r="AU520" s="2"/>
      <c r="AW520" s="2"/>
      <c r="AY520" s="11"/>
      <c r="BA520" s="11"/>
      <c r="BC520" s="11"/>
      <c r="BE520" s="11"/>
      <c r="BG520" s="11"/>
      <c r="BI520" s="11"/>
      <c r="BK520" s="11"/>
      <c r="BM520" s="11"/>
      <c r="BO520" s="11"/>
      <c r="BQ520" s="11"/>
      <c r="BS520" s="11"/>
      <c r="BU520" s="11"/>
      <c r="BW520" s="11"/>
      <c r="BY520" s="11"/>
      <c r="CA520" s="11"/>
      <c r="CC520" s="11"/>
      <c r="CE520" s="11"/>
      <c r="CG520" s="11"/>
      <c r="CI520" s="2"/>
      <c r="CK520" s="2"/>
      <c r="CM520" s="2"/>
      <c r="CO520" s="2"/>
      <c r="CQ520" s="2"/>
      <c r="CS520" s="2"/>
      <c r="CU520" s="2"/>
      <c r="CW520" s="2"/>
      <c r="CY520" s="2"/>
      <c r="DA520" s="2"/>
      <c r="DC520" s="2"/>
      <c r="DE520" s="2"/>
    </row>
    <row r="521" spans="2:109" x14ac:dyDescent="0.2">
      <c r="B521" s="2"/>
      <c r="C521" s="2"/>
      <c r="D521" s="57"/>
      <c r="E521" s="2"/>
      <c r="F521" s="2"/>
      <c r="G521" s="2"/>
      <c r="H521" s="2"/>
      <c r="I521" s="2"/>
      <c r="J521" s="2"/>
      <c r="K521" s="2"/>
      <c r="L521" s="2"/>
      <c r="M521" s="2"/>
      <c r="P521" s="2"/>
      <c r="R521" s="2"/>
      <c r="S521" s="2"/>
      <c r="U521" s="2"/>
      <c r="V521" s="2"/>
      <c r="X521" s="2"/>
      <c r="Y521" s="2"/>
      <c r="AA521" s="2"/>
      <c r="AB521" s="2"/>
      <c r="AD521" s="2"/>
      <c r="AE521" s="2"/>
      <c r="AG521" s="2"/>
      <c r="AH521" s="2"/>
      <c r="AJ521" s="2"/>
      <c r="AK521" s="2"/>
      <c r="AM521" s="2"/>
      <c r="AN521" s="2"/>
      <c r="AP521" s="2"/>
      <c r="AQ521" s="2"/>
      <c r="AS521" s="2"/>
      <c r="AU521" s="2"/>
      <c r="AW521" s="2"/>
      <c r="AY521" s="11"/>
      <c r="BA521" s="11"/>
      <c r="BC521" s="11"/>
      <c r="BE521" s="11"/>
      <c r="BG521" s="11"/>
      <c r="BI521" s="11"/>
      <c r="BK521" s="11"/>
      <c r="BM521" s="11"/>
      <c r="BO521" s="11"/>
      <c r="BQ521" s="11"/>
      <c r="BS521" s="11"/>
      <c r="BU521" s="11"/>
      <c r="BW521" s="11"/>
      <c r="BY521" s="11"/>
      <c r="CA521" s="11"/>
      <c r="CC521" s="11"/>
      <c r="CE521" s="11"/>
      <c r="CG521" s="11"/>
      <c r="CI521" s="2"/>
      <c r="CK521" s="2"/>
      <c r="CM521" s="2"/>
      <c r="CO521" s="2"/>
      <c r="CQ521" s="2"/>
      <c r="CS521" s="2"/>
      <c r="CU521" s="2"/>
      <c r="CW521" s="2"/>
      <c r="CY521" s="2"/>
      <c r="DA521" s="2"/>
      <c r="DC521" s="2"/>
      <c r="DE521" s="2"/>
    </row>
    <row r="522" spans="2:109" x14ac:dyDescent="0.2">
      <c r="B522" s="2"/>
      <c r="C522" s="2"/>
      <c r="D522" s="57"/>
      <c r="E522" s="2"/>
      <c r="F522" s="2"/>
      <c r="G522" s="2"/>
      <c r="H522" s="2"/>
      <c r="I522" s="2"/>
      <c r="J522" s="2"/>
      <c r="K522" s="2"/>
      <c r="L522" s="2"/>
      <c r="M522" s="2"/>
      <c r="P522" s="2"/>
      <c r="R522" s="2"/>
      <c r="S522" s="2"/>
      <c r="U522" s="2"/>
      <c r="V522" s="2"/>
      <c r="X522" s="2"/>
      <c r="Y522" s="2"/>
      <c r="AA522" s="2"/>
      <c r="AB522" s="2"/>
      <c r="AD522" s="2"/>
      <c r="AE522" s="2"/>
      <c r="AG522" s="2"/>
      <c r="AH522" s="2"/>
      <c r="AJ522" s="2"/>
      <c r="AK522" s="2"/>
      <c r="AM522" s="2"/>
      <c r="AN522" s="2"/>
      <c r="AP522" s="2"/>
      <c r="AQ522" s="2"/>
      <c r="AS522" s="2"/>
      <c r="AU522" s="2"/>
      <c r="AW522" s="2"/>
      <c r="AY522" s="11"/>
      <c r="BA522" s="11"/>
      <c r="BC522" s="11"/>
      <c r="BE522" s="11"/>
      <c r="BG522" s="11"/>
      <c r="BI522" s="11"/>
      <c r="BK522" s="11"/>
      <c r="BM522" s="11"/>
      <c r="BO522" s="11"/>
      <c r="BQ522" s="11"/>
      <c r="BS522" s="11"/>
      <c r="BU522" s="11"/>
      <c r="BW522" s="11"/>
      <c r="BY522" s="11"/>
      <c r="CA522" s="11"/>
      <c r="CC522" s="11"/>
      <c r="CE522" s="11"/>
      <c r="CG522" s="11"/>
      <c r="CI522" s="2"/>
      <c r="CK522" s="2"/>
      <c r="CM522" s="2"/>
      <c r="CO522" s="2"/>
      <c r="CQ522" s="2"/>
      <c r="CS522" s="2"/>
      <c r="CU522" s="2"/>
      <c r="CW522" s="2"/>
      <c r="CY522" s="2"/>
      <c r="DA522" s="2"/>
      <c r="DC522" s="2"/>
      <c r="DE522" s="2"/>
    </row>
    <row r="523" spans="2:109" x14ac:dyDescent="0.2">
      <c r="B523" s="2"/>
      <c r="C523" s="2"/>
      <c r="D523" s="57"/>
      <c r="E523" s="2"/>
      <c r="F523" s="2"/>
      <c r="G523" s="2"/>
      <c r="H523" s="2"/>
      <c r="I523" s="2"/>
      <c r="J523" s="2"/>
      <c r="K523" s="2"/>
      <c r="L523" s="2"/>
      <c r="M523" s="2"/>
      <c r="P523" s="2"/>
      <c r="R523" s="2"/>
      <c r="S523" s="2"/>
      <c r="U523" s="2"/>
      <c r="V523" s="2"/>
      <c r="X523" s="2"/>
      <c r="Y523" s="2"/>
      <c r="AA523" s="2"/>
      <c r="AB523" s="2"/>
      <c r="AD523" s="2"/>
      <c r="AE523" s="2"/>
      <c r="AG523" s="2"/>
      <c r="AH523" s="2"/>
      <c r="AJ523" s="2"/>
      <c r="AK523" s="2"/>
      <c r="AM523" s="2"/>
      <c r="AN523" s="2"/>
      <c r="AP523" s="2"/>
      <c r="AQ523" s="2"/>
      <c r="AS523" s="2"/>
      <c r="AU523" s="2"/>
      <c r="AW523" s="2"/>
      <c r="AY523" s="11"/>
      <c r="BA523" s="11"/>
      <c r="BC523" s="11"/>
      <c r="BE523" s="11"/>
      <c r="BG523" s="11"/>
      <c r="BI523" s="11"/>
      <c r="BK523" s="11"/>
      <c r="BM523" s="11"/>
      <c r="BO523" s="11"/>
      <c r="BQ523" s="11"/>
      <c r="BS523" s="11"/>
      <c r="BU523" s="11"/>
      <c r="BW523" s="11"/>
      <c r="BY523" s="11"/>
      <c r="CA523" s="11"/>
      <c r="CC523" s="11"/>
      <c r="CE523" s="11"/>
      <c r="CG523" s="11"/>
      <c r="CI523" s="2"/>
      <c r="CK523" s="2"/>
      <c r="CM523" s="2"/>
      <c r="CO523" s="2"/>
      <c r="CQ523" s="2"/>
      <c r="CS523" s="2"/>
      <c r="CU523" s="2"/>
      <c r="CW523" s="2"/>
      <c r="CY523" s="2"/>
      <c r="DA523" s="2"/>
      <c r="DC523" s="2"/>
      <c r="DE523" s="2"/>
    </row>
    <row r="524" spans="2:109" x14ac:dyDescent="0.2">
      <c r="B524" s="2"/>
      <c r="C524" s="2"/>
      <c r="D524" s="57"/>
      <c r="E524" s="2"/>
      <c r="F524" s="2"/>
      <c r="G524" s="2"/>
      <c r="H524" s="2"/>
      <c r="I524" s="2"/>
      <c r="J524" s="2"/>
      <c r="K524" s="2"/>
      <c r="L524" s="2"/>
      <c r="M524" s="2"/>
      <c r="P524" s="2"/>
      <c r="R524" s="2"/>
      <c r="S524" s="2"/>
      <c r="U524" s="2"/>
      <c r="V524" s="2"/>
      <c r="X524" s="2"/>
      <c r="Y524" s="2"/>
      <c r="AA524" s="2"/>
      <c r="AB524" s="2"/>
      <c r="AD524" s="2"/>
      <c r="AE524" s="2"/>
      <c r="AG524" s="2"/>
      <c r="AH524" s="2"/>
      <c r="AJ524" s="2"/>
      <c r="AK524" s="2"/>
      <c r="AM524" s="2"/>
      <c r="AN524" s="2"/>
      <c r="AP524" s="2"/>
      <c r="AQ524" s="2"/>
      <c r="AS524" s="2"/>
      <c r="AU524" s="2"/>
      <c r="AW524" s="2"/>
      <c r="AY524" s="11"/>
      <c r="BA524" s="11"/>
      <c r="BC524" s="11"/>
      <c r="BE524" s="11"/>
      <c r="BG524" s="11"/>
      <c r="BI524" s="11"/>
      <c r="BK524" s="11"/>
      <c r="BM524" s="11"/>
      <c r="BO524" s="11"/>
      <c r="BQ524" s="11"/>
      <c r="BS524" s="11"/>
      <c r="BU524" s="11"/>
      <c r="BW524" s="11"/>
      <c r="BY524" s="11"/>
      <c r="CA524" s="11"/>
      <c r="CC524" s="11"/>
      <c r="CE524" s="11"/>
      <c r="CG524" s="11"/>
      <c r="CI524" s="2"/>
      <c r="CK524" s="2"/>
      <c r="CM524" s="2"/>
      <c r="CO524" s="2"/>
      <c r="CQ524" s="2"/>
      <c r="CS524" s="2"/>
      <c r="CU524" s="2"/>
      <c r="CW524" s="2"/>
      <c r="CY524" s="2"/>
      <c r="DA524" s="2"/>
      <c r="DC524" s="2"/>
      <c r="DE524" s="2"/>
    </row>
    <row r="525" spans="2:109" x14ac:dyDescent="0.2">
      <c r="B525" s="2"/>
      <c r="C525" s="2"/>
      <c r="D525" s="57"/>
      <c r="E525" s="2"/>
      <c r="F525" s="2"/>
      <c r="G525" s="2"/>
      <c r="H525" s="2"/>
      <c r="I525" s="2"/>
      <c r="J525" s="2"/>
      <c r="K525" s="2"/>
      <c r="L525" s="2"/>
      <c r="M525" s="2"/>
      <c r="P525" s="2"/>
      <c r="R525" s="2"/>
      <c r="S525" s="2"/>
      <c r="U525" s="2"/>
      <c r="V525" s="2"/>
      <c r="X525" s="2"/>
      <c r="Y525" s="2"/>
      <c r="AA525" s="2"/>
      <c r="AB525" s="2"/>
      <c r="AD525" s="2"/>
      <c r="AE525" s="2"/>
      <c r="AG525" s="2"/>
      <c r="AH525" s="2"/>
      <c r="AJ525" s="2"/>
      <c r="AK525" s="2"/>
      <c r="AM525" s="2"/>
      <c r="AN525" s="2"/>
      <c r="AP525" s="2"/>
      <c r="AQ525" s="2"/>
      <c r="AS525" s="2"/>
      <c r="AU525" s="2"/>
      <c r="AW525" s="2"/>
      <c r="AY525" s="11"/>
      <c r="BA525" s="11"/>
      <c r="BC525" s="11"/>
      <c r="BE525" s="11"/>
      <c r="BG525" s="11"/>
      <c r="BI525" s="11"/>
      <c r="BK525" s="11"/>
      <c r="BM525" s="11"/>
      <c r="BO525" s="11"/>
      <c r="BQ525" s="11"/>
      <c r="BS525" s="11"/>
      <c r="BU525" s="11"/>
      <c r="BW525" s="11"/>
      <c r="BY525" s="11"/>
      <c r="CA525" s="11"/>
      <c r="CC525" s="11"/>
      <c r="CE525" s="11"/>
      <c r="CG525" s="11"/>
      <c r="CI525" s="2"/>
      <c r="CK525" s="2"/>
      <c r="CM525" s="2"/>
      <c r="CO525" s="2"/>
      <c r="CQ525" s="2"/>
      <c r="CS525" s="2"/>
      <c r="CU525" s="2"/>
      <c r="CW525" s="2"/>
      <c r="CY525" s="2"/>
      <c r="DA525" s="2"/>
      <c r="DC525" s="2"/>
      <c r="DE525" s="2"/>
    </row>
    <row r="526" spans="2:109" x14ac:dyDescent="0.2">
      <c r="B526" s="2"/>
      <c r="C526" s="2"/>
      <c r="D526" s="57"/>
      <c r="E526" s="2"/>
      <c r="F526" s="2"/>
      <c r="G526" s="2"/>
      <c r="H526" s="2"/>
      <c r="I526" s="2"/>
      <c r="J526" s="2"/>
      <c r="K526" s="2"/>
      <c r="L526" s="2"/>
      <c r="M526" s="2"/>
      <c r="P526" s="2"/>
      <c r="R526" s="2"/>
      <c r="S526" s="2"/>
      <c r="U526" s="2"/>
      <c r="V526" s="2"/>
      <c r="X526" s="2"/>
      <c r="Y526" s="2"/>
      <c r="AA526" s="2"/>
      <c r="AB526" s="2"/>
      <c r="AD526" s="2"/>
      <c r="AE526" s="2"/>
      <c r="AG526" s="2"/>
      <c r="AH526" s="2"/>
      <c r="AJ526" s="2"/>
      <c r="AK526" s="2"/>
      <c r="AM526" s="2"/>
      <c r="AN526" s="2"/>
      <c r="AP526" s="2"/>
      <c r="AQ526" s="2"/>
      <c r="AS526" s="2"/>
      <c r="AU526" s="2"/>
      <c r="AW526" s="2"/>
      <c r="AY526" s="11"/>
      <c r="BA526" s="11"/>
      <c r="BC526" s="11"/>
      <c r="BE526" s="11"/>
      <c r="BG526" s="11"/>
      <c r="BI526" s="11"/>
      <c r="BK526" s="11"/>
      <c r="BM526" s="11"/>
      <c r="BO526" s="11"/>
      <c r="BQ526" s="11"/>
      <c r="BS526" s="11"/>
      <c r="BU526" s="11"/>
      <c r="BW526" s="11"/>
      <c r="BY526" s="11"/>
      <c r="CA526" s="11"/>
      <c r="CC526" s="11"/>
      <c r="CE526" s="11"/>
      <c r="CG526" s="11"/>
      <c r="CI526" s="2"/>
      <c r="CK526" s="2"/>
      <c r="CM526" s="2"/>
      <c r="CO526" s="2"/>
      <c r="CQ526" s="2"/>
      <c r="CS526" s="2"/>
      <c r="CU526" s="2"/>
      <c r="CW526" s="2"/>
      <c r="CY526" s="2"/>
      <c r="DA526" s="2"/>
      <c r="DC526" s="2"/>
      <c r="DE526" s="2"/>
    </row>
    <row r="527" spans="2:109" x14ac:dyDescent="0.2">
      <c r="B527" s="2"/>
      <c r="C527" s="2"/>
      <c r="D527" s="57"/>
      <c r="E527" s="2"/>
      <c r="F527" s="2"/>
      <c r="G527" s="2"/>
      <c r="H527" s="2"/>
      <c r="I527" s="2"/>
      <c r="J527" s="2"/>
      <c r="K527" s="2"/>
      <c r="L527" s="2"/>
      <c r="M527" s="2"/>
      <c r="P527" s="2"/>
      <c r="R527" s="2"/>
      <c r="S527" s="2"/>
      <c r="U527" s="2"/>
      <c r="V527" s="2"/>
      <c r="X527" s="2"/>
      <c r="Y527" s="2"/>
      <c r="AA527" s="2"/>
      <c r="AB527" s="2"/>
      <c r="AD527" s="2"/>
      <c r="AE527" s="2"/>
      <c r="AG527" s="2"/>
      <c r="AH527" s="2"/>
      <c r="AJ527" s="2"/>
      <c r="AK527" s="2"/>
      <c r="AM527" s="2"/>
      <c r="AN527" s="2"/>
      <c r="AP527" s="2"/>
      <c r="AQ527" s="2"/>
      <c r="AS527" s="2"/>
      <c r="AU527" s="2"/>
      <c r="AW527" s="2"/>
      <c r="AY527" s="11"/>
      <c r="BA527" s="11"/>
      <c r="BC527" s="11"/>
      <c r="BE527" s="11"/>
      <c r="BG527" s="11"/>
      <c r="BI527" s="11"/>
      <c r="BK527" s="11"/>
      <c r="BM527" s="11"/>
      <c r="BO527" s="11"/>
      <c r="BQ527" s="11"/>
      <c r="BS527" s="11"/>
      <c r="BU527" s="11"/>
      <c r="BW527" s="11"/>
      <c r="BY527" s="11"/>
      <c r="CA527" s="11"/>
      <c r="CC527" s="11"/>
      <c r="CE527" s="11"/>
      <c r="CG527" s="11"/>
      <c r="CI527" s="2"/>
      <c r="CK527" s="2"/>
      <c r="CM527" s="2"/>
      <c r="CO527" s="2"/>
      <c r="CQ527" s="2"/>
      <c r="CS527" s="2"/>
      <c r="CU527" s="2"/>
      <c r="CW527" s="2"/>
      <c r="CY527" s="2"/>
      <c r="DA527" s="2"/>
      <c r="DC527" s="2"/>
      <c r="DE527" s="2"/>
    </row>
    <row r="528" spans="2:109" x14ac:dyDescent="0.2">
      <c r="B528" s="2"/>
      <c r="C528" s="2"/>
      <c r="D528" s="57"/>
      <c r="E528" s="2"/>
      <c r="F528" s="2"/>
      <c r="G528" s="2"/>
      <c r="H528" s="2"/>
      <c r="I528" s="2"/>
      <c r="J528" s="2"/>
      <c r="K528" s="2"/>
      <c r="L528" s="2"/>
      <c r="M528" s="2"/>
      <c r="P528" s="2"/>
      <c r="R528" s="2"/>
      <c r="S528" s="2"/>
      <c r="U528" s="2"/>
      <c r="V528" s="2"/>
      <c r="X528" s="2"/>
      <c r="Y528" s="2"/>
      <c r="AA528" s="2"/>
      <c r="AB528" s="2"/>
      <c r="AD528" s="2"/>
      <c r="AE528" s="2"/>
      <c r="AG528" s="2"/>
      <c r="AH528" s="2"/>
      <c r="AJ528" s="2"/>
      <c r="AK528" s="2"/>
      <c r="AM528" s="2"/>
      <c r="AN528" s="2"/>
      <c r="AP528" s="2"/>
      <c r="AQ528" s="2"/>
      <c r="AS528" s="2"/>
      <c r="AU528" s="2"/>
      <c r="AW528" s="2"/>
      <c r="AY528" s="11"/>
      <c r="BA528" s="11"/>
      <c r="BC528" s="11"/>
      <c r="BE528" s="11"/>
      <c r="BG528" s="11"/>
      <c r="BI528" s="11"/>
      <c r="BK528" s="11"/>
      <c r="BM528" s="11"/>
      <c r="BO528" s="11"/>
      <c r="BQ528" s="11"/>
      <c r="BS528" s="11"/>
      <c r="BU528" s="11"/>
      <c r="BW528" s="11"/>
      <c r="BY528" s="11"/>
      <c r="CA528" s="11"/>
      <c r="CC528" s="11"/>
      <c r="CE528" s="11"/>
      <c r="CG528" s="11"/>
      <c r="CI528" s="2"/>
      <c r="CK528" s="2"/>
      <c r="CM528" s="2"/>
      <c r="CO528" s="2"/>
      <c r="CQ528" s="2"/>
      <c r="CS528" s="2"/>
      <c r="CU528" s="2"/>
      <c r="CW528" s="2"/>
      <c r="CY528" s="2"/>
      <c r="DA528" s="2"/>
      <c r="DC528" s="2"/>
      <c r="DE528" s="2"/>
    </row>
    <row r="529" spans="2:109" x14ac:dyDescent="0.2">
      <c r="B529" s="2"/>
      <c r="C529" s="2"/>
      <c r="D529" s="57"/>
      <c r="E529" s="2"/>
      <c r="F529" s="2"/>
      <c r="G529" s="2"/>
      <c r="H529" s="2"/>
      <c r="I529" s="2"/>
      <c r="J529" s="2"/>
      <c r="K529" s="2"/>
      <c r="L529" s="2"/>
      <c r="M529" s="2"/>
      <c r="P529" s="2"/>
      <c r="R529" s="2"/>
      <c r="S529" s="2"/>
      <c r="U529" s="2"/>
      <c r="V529" s="2"/>
      <c r="X529" s="2"/>
      <c r="Y529" s="2"/>
      <c r="AA529" s="2"/>
      <c r="AB529" s="2"/>
      <c r="AD529" s="2"/>
      <c r="AE529" s="2"/>
      <c r="AG529" s="2"/>
      <c r="AH529" s="2"/>
      <c r="AJ529" s="2"/>
      <c r="AK529" s="2"/>
      <c r="AM529" s="2"/>
      <c r="AN529" s="2"/>
      <c r="AP529" s="2"/>
      <c r="AQ529" s="2"/>
      <c r="AS529" s="2"/>
      <c r="AU529" s="2"/>
      <c r="AW529" s="2"/>
      <c r="AY529" s="11"/>
      <c r="BA529" s="11"/>
      <c r="BC529" s="11"/>
      <c r="BE529" s="11"/>
      <c r="BG529" s="11"/>
      <c r="BI529" s="11"/>
      <c r="BK529" s="11"/>
      <c r="BM529" s="11"/>
      <c r="BO529" s="11"/>
      <c r="BQ529" s="11"/>
      <c r="BS529" s="11"/>
      <c r="BU529" s="11"/>
      <c r="BW529" s="11"/>
      <c r="BY529" s="11"/>
      <c r="CA529" s="11"/>
      <c r="CC529" s="11"/>
      <c r="CE529" s="11"/>
      <c r="CG529" s="11"/>
      <c r="CI529" s="2"/>
      <c r="CK529" s="2"/>
      <c r="CM529" s="2"/>
      <c r="CO529" s="2"/>
      <c r="CQ529" s="2"/>
      <c r="CS529" s="2"/>
      <c r="CU529" s="2"/>
      <c r="CW529" s="2"/>
      <c r="CY529" s="2"/>
      <c r="DA529" s="2"/>
      <c r="DC529" s="2"/>
      <c r="DE529" s="2"/>
    </row>
    <row r="530" spans="2:109" x14ac:dyDescent="0.2">
      <c r="B530" s="2"/>
      <c r="C530" s="2"/>
      <c r="D530" s="57"/>
      <c r="E530" s="2"/>
      <c r="F530" s="2"/>
      <c r="G530" s="2"/>
      <c r="H530" s="2"/>
      <c r="I530" s="2"/>
      <c r="J530" s="2"/>
      <c r="K530" s="2"/>
      <c r="L530" s="2"/>
      <c r="M530" s="2"/>
      <c r="P530" s="2"/>
      <c r="R530" s="2"/>
      <c r="S530" s="2"/>
      <c r="U530" s="2"/>
      <c r="V530" s="2"/>
      <c r="X530" s="2"/>
      <c r="Y530" s="2"/>
      <c r="AA530" s="2"/>
      <c r="AB530" s="2"/>
      <c r="AD530" s="2"/>
      <c r="AE530" s="2"/>
      <c r="AG530" s="2"/>
      <c r="AH530" s="2"/>
      <c r="AJ530" s="2"/>
      <c r="AK530" s="2"/>
      <c r="AM530" s="2"/>
      <c r="AN530" s="2"/>
      <c r="AP530" s="2"/>
      <c r="AQ530" s="2"/>
      <c r="AS530" s="2"/>
      <c r="AU530" s="2"/>
      <c r="AW530" s="2"/>
      <c r="AY530" s="11"/>
      <c r="BA530" s="11"/>
      <c r="BC530" s="11"/>
      <c r="BE530" s="11"/>
      <c r="BG530" s="11"/>
      <c r="BI530" s="11"/>
      <c r="BK530" s="11"/>
      <c r="BM530" s="11"/>
      <c r="BO530" s="11"/>
      <c r="BQ530" s="11"/>
      <c r="BS530" s="11"/>
      <c r="BU530" s="11"/>
      <c r="BW530" s="11"/>
      <c r="BY530" s="11"/>
      <c r="CA530" s="11"/>
      <c r="CC530" s="11"/>
      <c r="CE530" s="11"/>
      <c r="CG530" s="11"/>
      <c r="CI530" s="2"/>
      <c r="CK530" s="2"/>
      <c r="CM530" s="2"/>
      <c r="CO530" s="2"/>
      <c r="CQ530" s="2"/>
      <c r="CS530" s="2"/>
      <c r="CU530" s="2"/>
      <c r="CW530" s="2"/>
      <c r="CY530" s="2"/>
      <c r="DA530" s="2"/>
      <c r="DC530" s="2"/>
      <c r="DE530" s="2"/>
    </row>
    <row r="531" spans="2:109" x14ac:dyDescent="0.2">
      <c r="B531" s="2"/>
      <c r="C531" s="2"/>
      <c r="D531" s="57"/>
      <c r="E531" s="2"/>
      <c r="F531" s="2"/>
      <c r="G531" s="2"/>
      <c r="H531" s="2"/>
      <c r="I531" s="2"/>
      <c r="J531" s="2"/>
      <c r="K531" s="2"/>
      <c r="L531" s="2"/>
      <c r="M531" s="2"/>
      <c r="P531" s="2"/>
      <c r="R531" s="2"/>
      <c r="S531" s="2"/>
      <c r="U531" s="2"/>
      <c r="V531" s="2"/>
      <c r="X531" s="2"/>
      <c r="Y531" s="2"/>
      <c r="AA531" s="2"/>
      <c r="AB531" s="2"/>
      <c r="AD531" s="2"/>
      <c r="AE531" s="2"/>
      <c r="AG531" s="2"/>
      <c r="AH531" s="2"/>
      <c r="AJ531" s="2"/>
      <c r="AK531" s="2"/>
      <c r="AM531" s="2"/>
      <c r="AN531" s="2"/>
      <c r="AP531" s="2"/>
      <c r="AQ531" s="2"/>
      <c r="AS531" s="2"/>
      <c r="AU531" s="2"/>
      <c r="AW531" s="2"/>
      <c r="AY531" s="11"/>
      <c r="BA531" s="11"/>
      <c r="BC531" s="11"/>
      <c r="BE531" s="11"/>
      <c r="BG531" s="11"/>
      <c r="BI531" s="11"/>
      <c r="BK531" s="11"/>
      <c r="BM531" s="11"/>
      <c r="BO531" s="11"/>
      <c r="BQ531" s="11"/>
      <c r="BS531" s="11"/>
      <c r="BU531" s="11"/>
      <c r="BW531" s="11"/>
      <c r="BY531" s="11"/>
      <c r="CA531" s="11"/>
      <c r="CC531" s="11"/>
      <c r="CE531" s="11"/>
      <c r="CG531" s="11"/>
      <c r="CI531" s="2"/>
      <c r="CK531" s="2"/>
      <c r="CM531" s="2"/>
      <c r="CO531" s="2"/>
      <c r="CQ531" s="2"/>
      <c r="CS531" s="2"/>
      <c r="CU531" s="2"/>
      <c r="CW531" s="2"/>
      <c r="CY531" s="2"/>
      <c r="DA531" s="2"/>
      <c r="DC531" s="2"/>
      <c r="DE531" s="2"/>
    </row>
    <row r="532" spans="2:109" x14ac:dyDescent="0.2">
      <c r="B532" s="2"/>
      <c r="C532" s="2"/>
      <c r="D532" s="57"/>
      <c r="E532" s="2"/>
      <c r="F532" s="2"/>
      <c r="G532" s="2"/>
      <c r="H532" s="2"/>
      <c r="I532" s="2"/>
      <c r="J532" s="2"/>
      <c r="K532" s="2"/>
      <c r="L532" s="2"/>
      <c r="M532" s="2"/>
      <c r="P532" s="2"/>
      <c r="R532" s="2"/>
      <c r="S532" s="2"/>
      <c r="U532" s="2"/>
      <c r="V532" s="2"/>
      <c r="X532" s="2"/>
      <c r="Y532" s="2"/>
      <c r="AA532" s="2"/>
      <c r="AB532" s="2"/>
      <c r="AD532" s="2"/>
      <c r="AE532" s="2"/>
      <c r="AG532" s="2"/>
      <c r="AH532" s="2"/>
      <c r="AJ532" s="2"/>
      <c r="AK532" s="2"/>
      <c r="AM532" s="2"/>
      <c r="AN532" s="2"/>
      <c r="AP532" s="2"/>
      <c r="AQ532" s="2"/>
      <c r="AS532" s="2"/>
      <c r="AU532" s="2"/>
      <c r="AW532" s="2"/>
      <c r="AY532" s="11"/>
      <c r="BA532" s="11"/>
      <c r="BC532" s="11"/>
      <c r="BE532" s="11"/>
      <c r="BG532" s="11"/>
      <c r="BI532" s="11"/>
      <c r="BK532" s="11"/>
      <c r="BM532" s="11"/>
      <c r="BO532" s="11"/>
      <c r="BQ532" s="11"/>
      <c r="BS532" s="11"/>
      <c r="BU532" s="11"/>
      <c r="BW532" s="11"/>
      <c r="BY532" s="11"/>
      <c r="CA532" s="11"/>
      <c r="CC532" s="11"/>
      <c r="CE532" s="11"/>
      <c r="CG532" s="11"/>
      <c r="CI532" s="2"/>
      <c r="CK532" s="2"/>
      <c r="CM532" s="2"/>
      <c r="CO532" s="2"/>
      <c r="CQ532" s="2"/>
      <c r="CS532" s="2"/>
      <c r="CU532" s="2"/>
      <c r="CW532" s="2"/>
      <c r="CY532" s="2"/>
      <c r="DA532" s="2"/>
      <c r="DC532" s="2"/>
      <c r="DE532" s="2"/>
    </row>
    <row r="533" spans="2:109" x14ac:dyDescent="0.2">
      <c r="B533" s="2"/>
      <c r="C533" s="2"/>
      <c r="D533" s="57"/>
      <c r="E533" s="2"/>
      <c r="F533" s="2"/>
      <c r="G533" s="2"/>
      <c r="H533" s="2"/>
      <c r="I533" s="2"/>
      <c r="J533" s="2"/>
      <c r="K533" s="2"/>
      <c r="L533" s="2"/>
      <c r="M533" s="2"/>
      <c r="P533" s="2"/>
      <c r="R533" s="2"/>
      <c r="S533" s="2"/>
      <c r="U533" s="2"/>
      <c r="V533" s="2"/>
      <c r="X533" s="2"/>
      <c r="Y533" s="2"/>
      <c r="AA533" s="2"/>
      <c r="AB533" s="2"/>
      <c r="AD533" s="2"/>
      <c r="AE533" s="2"/>
      <c r="AG533" s="2"/>
      <c r="AH533" s="2"/>
      <c r="AJ533" s="2"/>
      <c r="AK533" s="2"/>
      <c r="AM533" s="2"/>
      <c r="AN533" s="2"/>
      <c r="AP533" s="2"/>
      <c r="AQ533" s="2"/>
      <c r="AS533" s="2"/>
      <c r="AU533" s="2"/>
      <c r="AW533" s="2"/>
      <c r="AY533" s="11"/>
      <c r="BA533" s="11"/>
      <c r="BC533" s="11"/>
      <c r="BE533" s="11"/>
      <c r="BG533" s="11"/>
      <c r="BI533" s="11"/>
      <c r="BK533" s="11"/>
      <c r="BM533" s="11"/>
      <c r="BO533" s="11"/>
      <c r="BQ533" s="11"/>
      <c r="BS533" s="11"/>
      <c r="BU533" s="11"/>
      <c r="BW533" s="11"/>
      <c r="BY533" s="11"/>
      <c r="CA533" s="11"/>
      <c r="CC533" s="11"/>
      <c r="CE533" s="11"/>
      <c r="CG533" s="11"/>
      <c r="CI533" s="2"/>
      <c r="CK533" s="2"/>
      <c r="CM533" s="2"/>
      <c r="CO533" s="2"/>
      <c r="CQ533" s="2"/>
      <c r="CS533" s="2"/>
      <c r="CU533" s="2"/>
      <c r="CW533" s="2"/>
      <c r="CY533" s="2"/>
      <c r="DA533" s="2"/>
      <c r="DC533" s="2"/>
      <c r="DE533" s="2"/>
    </row>
    <row r="534" spans="2:109" x14ac:dyDescent="0.2">
      <c r="B534" s="2"/>
      <c r="C534" s="2"/>
      <c r="D534" s="57"/>
      <c r="E534" s="2"/>
      <c r="F534" s="2"/>
      <c r="G534" s="2"/>
      <c r="H534" s="2"/>
      <c r="I534" s="2"/>
      <c r="J534" s="2"/>
      <c r="K534" s="2"/>
      <c r="L534" s="2"/>
      <c r="M534" s="2"/>
      <c r="P534" s="2"/>
      <c r="R534" s="2"/>
      <c r="S534" s="2"/>
      <c r="U534" s="2"/>
      <c r="V534" s="2"/>
      <c r="X534" s="2"/>
      <c r="Y534" s="2"/>
      <c r="AA534" s="2"/>
      <c r="AB534" s="2"/>
      <c r="AD534" s="2"/>
      <c r="AE534" s="2"/>
      <c r="AG534" s="2"/>
      <c r="AH534" s="2"/>
      <c r="AJ534" s="2"/>
      <c r="AK534" s="2"/>
      <c r="AM534" s="2"/>
      <c r="AN534" s="2"/>
      <c r="AP534" s="2"/>
      <c r="AQ534" s="2"/>
      <c r="AS534" s="2"/>
      <c r="AU534" s="2"/>
      <c r="AW534" s="2"/>
      <c r="AY534" s="11"/>
      <c r="BA534" s="11"/>
      <c r="BC534" s="11"/>
      <c r="BE534" s="11"/>
      <c r="BG534" s="11"/>
      <c r="BI534" s="11"/>
      <c r="BK534" s="11"/>
      <c r="BM534" s="11"/>
      <c r="BO534" s="11"/>
      <c r="BQ534" s="11"/>
      <c r="BS534" s="11"/>
      <c r="BU534" s="11"/>
      <c r="BW534" s="11"/>
      <c r="BY534" s="11"/>
      <c r="CA534" s="11"/>
      <c r="CC534" s="11"/>
      <c r="CE534" s="11"/>
      <c r="CG534" s="11"/>
      <c r="CI534" s="2"/>
      <c r="CK534" s="2"/>
      <c r="CM534" s="2"/>
      <c r="CO534" s="2"/>
      <c r="CQ534" s="2"/>
      <c r="CS534" s="2"/>
      <c r="CU534" s="2"/>
      <c r="CW534" s="2"/>
      <c r="CY534" s="2"/>
      <c r="DA534" s="2"/>
      <c r="DC534" s="2"/>
      <c r="DE534" s="2"/>
    </row>
    <row r="535" spans="2:109" x14ac:dyDescent="0.2">
      <c r="B535" s="2"/>
      <c r="C535" s="2"/>
      <c r="D535" s="57"/>
      <c r="E535" s="2"/>
      <c r="F535" s="2"/>
      <c r="G535" s="2"/>
      <c r="H535" s="2"/>
      <c r="I535" s="2"/>
      <c r="J535" s="2"/>
      <c r="K535" s="2"/>
      <c r="L535" s="2"/>
      <c r="M535" s="2"/>
      <c r="P535" s="2"/>
      <c r="R535" s="2"/>
      <c r="S535" s="2"/>
      <c r="U535" s="2"/>
      <c r="V535" s="2"/>
      <c r="X535" s="2"/>
      <c r="Y535" s="2"/>
      <c r="AA535" s="2"/>
      <c r="AB535" s="2"/>
      <c r="AD535" s="2"/>
      <c r="AE535" s="2"/>
      <c r="AG535" s="2"/>
      <c r="AH535" s="2"/>
      <c r="AJ535" s="2"/>
      <c r="AK535" s="2"/>
      <c r="AM535" s="2"/>
      <c r="AN535" s="2"/>
      <c r="AP535" s="2"/>
      <c r="AQ535" s="2"/>
      <c r="AS535" s="2"/>
      <c r="AU535" s="2"/>
      <c r="AW535" s="2"/>
      <c r="AY535" s="11"/>
      <c r="BA535" s="11"/>
      <c r="BC535" s="11"/>
      <c r="BE535" s="11"/>
      <c r="BG535" s="11"/>
      <c r="BI535" s="11"/>
      <c r="BK535" s="11"/>
      <c r="BM535" s="11"/>
      <c r="BO535" s="11"/>
      <c r="BQ535" s="11"/>
      <c r="BS535" s="11"/>
      <c r="BU535" s="11"/>
      <c r="BW535" s="11"/>
      <c r="BY535" s="11"/>
      <c r="CA535" s="11"/>
      <c r="CC535" s="11"/>
      <c r="CE535" s="11"/>
      <c r="CG535" s="11"/>
      <c r="CI535" s="2"/>
      <c r="CK535" s="2"/>
      <c r="CM535" s="2"/>
      <c r="CO535" s="2"/>
      <c r="CQ535" s="2"/>
      <c r="CS535" s="2"/>
      <c r="CU535" s="2"/>
      <c r="CW535" s="2"/>
      <c r="CY535" s="2"/>
      <c r="DA535" s="2"/>
      <c r="DC535" s="2"/>
      <c r="DE535" s="2"/>
    </row>
    <row r="536" spans="2:109" x14ac:dyDescent="0.2">
      <c r="B536" s="2"/>
      <c r="C536" s="2"/>
      <c r="D536" s="57"/>
      <c r="E536" s="2"/>
      <c r="F536" s="2"/>
      <c r="G536" s="2"/>
      <c r="H536" s="2"/>
      <c r="I536" s="2"/>
      <c r="J536" s="2"/>
      <c r="K536" s="2"/>
      <c r="L536" s="2"/>
      <c r="M536" s="2"/>
      <c r="P536" s="2"/>
      <c r="R536" s="2"/>
      <c r="S536" s="2"/>
      <c r="U536" s="2"/>
      <c r="V536" s="2"/>
      <c r="X536" s="2"/>
      <c r="Y536" s="2"/>
      <c r="AA536" s="2"/>
      <c r="AB536" s="2"/>
      <c r="AD536" s="2"/>
      <c r="AE536" s="2"/>
      <c r="AG536" s="2"/>
      <c r="AH536" s="2"/>
      <c r="AJ536" s="2"/>
      <c r="AK536" s="2"/>
      <c r="AM536" s="2"/>
      <c r="AN536" s="2"/>
      <c r="AP536" s="2"/>
      <c r="AQ536" s="2"/>
      <c r="AS536" s="2"/>
      <c r="AU536" s="2"/>
      <c r="AW536" s="2"/>
      <c r="AY536" s="11"/>
      <c r="BA536" s="11"/>
      <c r="BC536" s="11"/>
      <c r="BE536" s="11"/>
      <c r="BG536" s="11"/>
      <c r="BI536" s="11"/>
      <c r="BK536" s="11"/>
      <c r="BM536" s="11"/>
      <c r="BO536" s="11"/>
      <c r="BQ536" s="11"/>
      <c r="BS536" s="11"/>
      <c r="BU536" s="11"/>
      <c r="BW536" s="11"/>
      <c r="BY536" s="11"/>
      <c r="CA536" s="11"/>
      <c r="CC536" s="11"/>
      <c r="CE536" s="11"/>
      <c r="CG536" s="11"/>
      <c r="CI536" s="2"/>
      <c r="CK536" s="2"/>
      <c r="CM536" s="2"/>
      <c r="CO536" s="2"/>
      <c r="CQ536" s="2"/>
      <c r="CS536" s="2"/>
      <c r="CU536" s="2"/>
      <c r="CW536" s="2"/>
      <c r="CY536" s="2"/>
      <c r="DA536" s="2"/>
      <c r="DC536" s="2"/>
      <c r="DE536" s="2"/>
    </row>
    <row r="537" spans="2:109" x14ac:dyDescent="0.2">
      <c r="B537" s="2"/>
      <c r="C537" s="2"/>
      <c r="D537" s="57"/>
      <c r="E537" s="2"/>
      <c r="F537" s="2"/>
      <c r="G537" s="2"/>
      <c r="H537" s="2"/>
      <c r="I537" s="2"/>
      <c r="J537" s="2"/>
      <c r="K537" s="2"/>
      <c r="L537" s="2"/>
      <c r="M537" s="2"/>
      <c r="P537" s="2"/>
      <c r="R537" s="2"/>
      <c r="S537" s="2"/>
      <c r="U537" s="2"/>
      <c r="V537" s="2"/>
      <c r="X537" s="2"/>
      <c r="Y537" s="2"/>
      <c r="AA537" s="2"/>
      <c r="AB537" s="2"/>
      <c r="AD537" s="2"/>
      <c r="AE537" s="2"/>
      <c r="AG537" s="2"/>
      <c r="AH537" s="2"/>
      <c r="AJ537" s="2"/>
      <c r="AK537" s="2"/>
      <c r="AM537" s="2"/>
      <c r="AN537" s="2"/>
      <c r="AP537" s="2"/>
      <c r="AQ537" s="2"/>
      <c r="AS537" s="2"/>
      <c r="AU537" s="2"/>
      <c r="AW537" s="2"/>
      <c r="AY537" s="11"/>
      <c r="BA537" s="11"/>
      <c r="BC537" s="11"/>
      <c r="BE537" s="11"/>
      <c r="BG537" s="11"/>
      <c r="BI537" s="11"/>
      <c r="BK537" s="11"/>
      <c r="BM537" s="11"/>
      <c r="BO537" s="11"/>
      <c r="BQ537" s="11"/>
      <c r="BS537" s="11"/>
      <c r="BU537" s="11"/>
      <c r="BW537" s="11"/>
      <c r="BY537" s="11"/>
      <c r="CA537" s="11"/>
      <c r="CC537" s="11"/>
      <c r="CE537" s="11"/>
      <c r="CG537" s="11"/>
      <c r="CI537" s="2"/>
      <c r="CK537" s="2"/>
      <c r="CM537" s="2"/>
      <c r="CO537" s="2"/>
      <c r="CQ537" s="2"/>
      <c r="CS537" s="2"/>
      <c r="CU537" s="2"/>
      <c r="CW537" s="2"/>
      <c r="CY537" s="2"/>
      <c r="DA537" s="2"/>
      <c r="DC537" s="2"/>
      <c r="DE537" s="2"/>
    </row>
    <row r="538" spans="2:109" x14ac:dyDescent="0.2">
      <c r="B538" s="2"/>
      <c r="C538" s="2"/>
      <c r="D538" s="57"/>
      <c r="E538" s="2"/>
      <c r="F538" s="2"/>
      <c r="G538" s="2"/>
      <c r="H538" s="2"/>
      <c r="I538" s="2"/>
      <c r="J538" s="2"/>
      <c r="K538" s="2"/>
      <c r="L538" s="2"/>
      <c r="M538" s="2"/>
      <c r="P538" s="2"/>
      <c r="R538" s="2"/>
      <c r="S538" s="2"/>
      <c r="U538" s="2"/>
      <c r="V538" s="2"/>
      <c r="X538" s="2"/>
      <c r="Y538" s="2"/>
      <c r="AA538" s="2"/>
      <c r="AB538" s="2"/>
      <c r="AD538" s="2"/>
      <c r="AE538" s="2"/>
      <c r="AG538" s="2"/>
      <c r="AH538" s="2"/>
      <c r="AJ538" s="2"/>
      <c r="AK538" s="2"/>
      <c r="AM538" s="2"/>
      <c r="AN538" s="2"/>
      <c r="AP538" s="2"/>
      <c r="AQ538" s="2"/>
      <c r="AS538" s="2"/>
      <c r="AU538" s="2"/>
      <c r="AW538" s="2"/>
      <c r="AY538" s="11"/>
      <c r="BA538" s="11"/>
      <c r="BC538" s="11"/>
      <c r="BE538" s="11"/>
      <c r="BG538" s="11"/>
      <c r="BI538" s="11"/>
      <c r="BK538" s="11"/>
      <c r="BM538" s="11"/>
      <c r="BO538" s="11"/>
      <c r="BQ538" s="11"/>
      <c r="BS538" s="11"/>
      <c r="BU538" s="11"/>
      <c r="BW538" s="11"/>
      <c r="BY538" s="11"/>
      <c r="CA538" s="11"/>
      <c r="CC538" s="11"/>
      <c r="CE538" s="11"/>
      <c r="CG538" s="11"/>
      <c r="CI538" s="2"/>
      <c r="CK538" s="2"/>
      <c r="CM538" s="2"/>
      <c r="CO538" s="2"/>
      <c r="CQ538" s="2"/>
      <c r="CS538" s="2"/>
      <c r="CU538" s="2"/>
      <c r="CW538" s="2"/>
      <c r="CY538" s="2"/>
      <c r="DA538" s="2"/>
      <c r="DC538" s="2"/>
      <c r="DE538" s="2"/>
    </row>
    <row r="539" spans="2:109" x14ac:dyDescent="0.2">
      <c r="B539" s="2"/>
      <c r="C539" s="2"/>
      <c r="D539" s="57"/>
      <c r="E539" s="2"/>
      <c r="F539" s="2"/>
      <c r="G539" s="2"/>
      <c r="H539" s="2"/>
      <c r="I539" s="2"/>
      <c r="J539" s="2"/>
      <c r="K539" s="2"/>
      <c r="L539" s="2"/>
      <c r="M539" s="2"/>
      <c r="P539" s="2"/>
      <c r="R539" s="2"/>
      <c r="S539" s="2"/>
      <c r="U539" s="2"/>
      <c r="V539" s="2"/>
      <c r="X539" s="2"/>
      <c r="Y539" s="2"/>
      <c r="AA539" s="2"/>
      <c r="AB539" s="2"/>
      <c r="AD539" s="2"/>
      <c r="AE539" s="2"/>
      <c r="AG539" s="2"/>
      <c r="AH539" s="2"/>
      <c r="AJ539" s="2"/>
      <c r="AK539" s="2"/>
      <c r="AM539" s="2"/>
      <c r="AN539" s="2"/>
      <c r="AP539" s="2"/>
      <c r="AQ539" s="2"/>
      <c r="AS539" s="2"/>
      <c r="AU539" s="2"/>
      <c r="AW539" s="2"/>
      <c r="AY539" s="11"/>
      <c r="BA539" s="11"/>
      <c r="BC539" s="11"/>
      <c r="BE539" s="11"/>
      <c r="BG539" s="11"/>
      <c r="BI539" s="11"/>
      <c r="BK539" s="11"/>
      <c r="BM539" s="11"/>
      <c r="BO539" s="11"/>
      <c r="BQ539" s="11"/>
      <c r="BS539" s="11"/>
      <c r="BU539" s="11"/>
      <c r="BW539" s="11"/>
      <c r="BY539" s="11"/>
      <c r="CA539" s="11"/>
      <c r="CC539" s="11"/>
      <c r="CE539" s="11"/>
      <c r="CG539" s="11"/>
      <c r="CI539" s="2"/>
      <c r="CK539" s="2"/>
      <c r="CM539" s="2"/>
      <c r="CO539" s="2"/>
      <c r="CQ539" s="2"/>
      <c r="CS539" s="2"/>
      <c r="CU539" s="2"/>
      <c r="CW539" s="2"/>
      <c r="CY539" s="2"/>
      <c r="DA539" s="2"/>
      <c r="DC539" s="2"/>
      <c r="DE539" s="2"/>
    </row>
    <row r="540" spans="2:109" x14ac:dyDescent="0.2">
      <c r="B540" s="2"/>
      <c r="C540" s="2"/>
      <c r="D540" s="57"/>
      <c r="E540" s="2"/>
      <c r="F540" s="2"/>
      <c r="G540" s="2"/>
      <c r="H540" s="2"/>
      <c r="I540" s="2"/>
      <c r="J540" s="2"/>
      <c r="K540" s="2"/>
      <c r="L540" s="2"/>
      <c r="M540" s="2"/>
      <c r="P540" s="2"/>
      <c r="R540" s="2"/>
      <c r="S540" s="2"/>
      <c r="U540" s="2"/>
      <c r="V540" s="2"/>
      <c r="X540" s="2"/>
      <c r="Y540" s="2"/>
      <c r="AA540" s="2"/>
      <c r="AB540" s="2"/>
      <c r="AD540" s="2"/>
      <c r="AE540" s="2"/>
      <c r="AG540" s="2"/>
      <c r="AH540" s="2"/>
      <c r="AJ540" s="2"/>
      <c r="AK540" s="2"/>
      <c r="AM540" s="2"/>
      <c r="AN540" s="2"/>
      <c r="AP540" s="2"/>
      <c r="AQ540" s="2"/>
      <c r="AS540" s="2"/>
      <c r="AU540" s="2"/>
      <c r="AW540" s="2"/>
      <c r="AY540" s="11"/>
      <c r="BA540" s="11"/>
      <c r="BC540" s="11"/>
      <c r="BE540" s="11"/>
      <c r="BG540" s="11"/>
      <c r="BI540" s="11"/>
      <c r="BK540" s="11"/>
      <c r="BM540" s="11"/>
      <c r="BO540" s="11"/>
      <c r="BQ540" s="11"/>
      <c r="BS540" s="11"/>
      <c r="BU540" s="11"/>
      <c r="BW540" s="11"/>
      <c r="BY540" s="11"/>
      <c r="CA540" s="11"/>
      <c r="CC540" s="11"/>
      <c r="CE540" s="11"/>
      <c r="CG540" s="11"/>
      <c r="CI540" s="2"/>
      <c r="CK540" s="2"/>
      <c r="CM540" s="2"/>
      <c r="CO540" s="2"/>
      <c r="CQ540" s="2"/>
      <c r="CS540" s="2"/>
      <c r="CU540" s="2"/>
      <c r="CW540" s="2"/>
      <c r="CY540" s="2"/>
      <c r="DA540" s="2"/>
      <c r="DC540" s="2"/>
      <c r="DE540" s="2"/>
    </row>
    <row r="541" spans="2:109" x14ac:dyDescent="0.2">
      <c r="B541" s="2"/>
      <c r="C541" s="2"/>
      <c r="D541" s="57"/>
      <c r="E541" s="2"/>
      <c r="F541" s="2"/>
      <c r="G541" s="2"/>
      <c r="H541" s="2"/>
      <c r="I541" s="2"/>
      <c r="J541" s="2"/>
      <c r="K541" s="2"/>
      <c r="L541" s="2"/>
      <c r="M541" s="2"/>
      <c r="P541" s="2"/>
      <c r="R541" s="2"/>
      <c r="S541" s="2"/>
      <c r="U541" s="2"/>
      <c r="V541" s="2"/>
      <c r="X541" s="2"/>
      <c r="Y541" s="2"/>
      <c r="AA541" s="2"/>
      <c r="AB541" s="2"/>
      <c r="AD541" s="2"/>
      <c r="AE541" s="2"/>
      <c r="AG541" s="2"/>
      <c r="AH541" s="2"/>
      <c r="AJ541" s="2"/>
      <c r="AK541" s="2"/>
      <c r="AM541" s="2"/>
      <c r="AN541" s="2"/>
      <c r="AP541" s="2"/>
      <c r="AQ541" s="2"/>
      <c r="AS541" s="2"/>
      <c r="AU541" s="2"/>
      <c r="AW541" s="2"/>
      <c r="AY541" s="11"/>
      <c r="BA541" s="11"/>
      <c r="BC541" s="11"/>
      <c r="BE541" s="11"/>
      <c r="BG541" s="11"/>
      <c r="BI541" s="11"/>
      <c r="BK541" s="11"/>
      <c r="BM541" s="11"/>
      <c r="BO541" s="11"/>
      <c r="BQ541" s="11"/>
      <c r="BS541" s="11"/>
      <c r="BU541" s="11"/>
      <c r="BW541" s="11"/>
      <c r="BY541" s="11"/>
      <c r="CA541" s="11"/>
      <c r="CC541" s="11"/>
      <c r="CE541" s="11"/>
      <c r="CG541" s="11"/>
      <c r="CI541" s="2"/>
      <c r="CK541" s="2"/>
      <c r="CM541" s="2"/>
      <c r="CO541" s="2"/>
      <c r="CQ541" s="2"/>
      <c r="CS541" s="2"/>
      <c r="CU541" s="2"/>
      <c r="CW541" s="2"/>
      <c r="CY541" s="2"/>
      <c r="DA541" s="2"/>
      <c r="DC541" s="2"/>
      <c r="DE541" s="2"/>
    </row>
    <row r="542" spans="2:109" x14ac:dyDescent="0.2">
      <c r="B542" s="2"/>
      <c r="C542" s="2"/>
      <c r="D542" s="57"/>
      <c r="E542" s="2"/>
      <c r="F542" s="2"/>
      <c r="G542" s="2"/>
      <c r="H542" s="2"/>
      <c r="I542" s="2"/>
      <c r="J542" s="2"/>
      <c r="K542" s="2"/>
      <c r="L542" s="2"/>
      <c r="M542" s="2"/>
      <c r="P542" s="2"/>
      <c r="R542" s="2"/>
      <c r="S542" s="2"/>
      <c r="U542" s="2"/>
      <c r="V542" s="2"/>
      <c r="X542" s="2"/>
      <c r="Y542" s="2"/>
      <c r="AA542" s="2"/>
      <c r="AB542" s="2"/>
      <c r="AD542" s="2"/>
      <c r="AE542" s="2"/>
      <c r="AG542" s="2"/>
      <c r="AH542" s="2"/>
      <c r="AJ542" s="2"/>
      <c r="AK542" s="2"/>
      <c r="AM542" s="2"/>
      <c r="AN542" s="2"/>
      <c r="AP542" s="2"/>
      <c r="AQ542" s="2"/>
      <c r="AS542" s="2"/>
      <c r="AU542" s="2"/>
      <c r="AW542" s="2"/>
      <c r="AY542" s="11"/>
      <c r="BA542" s="11"/>
      <c r="BC542" s="11"/>
      <c r="BE542" s="11"/>
      <c r="BG542" s="11"/>
      <c r="BI542" s="11"/>
      <c r="BK542" s="11"/>
      <c r="BM542" s="11"/>
      <c r="BO542" s="11"/>
      <c r="BQ542" s="11"/>
      <c r="BS542" s="11"/>
      <c r="BU542" s="11"/>
      <c r="BW542" s="11"/>
      <c r="BY542" s="11"/>
      <c r="CA542" s="11"/>
      <c r="CC542" s="11"/>
      <c r="CE542" s="11"/>
      <c r="CG542" s="11"/>
      <c r="CI542" s="2"/>
      <c r="CK542" s="2"/>
      <c r="CM542" s="2"/>
      <c r="CO542" s="2"/>
      <c r="CQ542" s="2"/>
      <c r="CS542" s="2"/>
      <c r="CU542" s="2"/>
      <c r="CW542" s="2"/>
      <c r="CY542" s="2"/>
      <c r="DA542" s="2"/>
      <c r="DC542" s="2"/>
      <c r="DE542" s="2"/>
    </row>
    <row r="543" spans="2:109" x14ac:dyDescent="0.2">
      <c r="B543" s="2"/>
      <c r="C543" s="2"/>
      <c r="D543" s="57"/>
      <c r="E543" s="2"/>
      <c r="F543" s="2"/>
      <c r="G543" s="2"/>
      <c r="H543" s="2"/>
      <c r="I543" s="2"/>
      <c r="J543" s="2"/>
      <c r="K543" s="2"/>
      <c r="L543" s="2"/>
      <c r="M543" s="2"/>
      <c r="P543" s="2"/>
      <c r="R543" s="2"/>
      <c r="S543" s="2"/>
      <c r="U543" s="2"/>
      <c r="V543" s="2"/>
      <c r="X543" s="2"/>
      <c r="Y543" s="2"/>
      <c r="AA543" s="2"/>
      <c r="AB543" s="2"/>
      <c r="AD543" s="2"/>
      <c r="AE543" s="2"/>
      <c r="AG543" s="2"/>
      <c r="AH543" s="2"/>
      <c r="AJ543" s="2"/>
      <c r="AK543" s="2"/>
      <c r="AM543" s="2"/>
      <c r="AN543" s="2"/>
      <c r="AP543" s="2"/>
      <c r="AQ543" s="2"/>
      <c r="AS543" s="2"/>
      <c r="AU543" s="2"/>
      <c r="AW543" s="2"/>
      <c r="AY543" s="11"/>
      <c r="BA543" s="11"/>
      <c r="BC543" s="11"/>
      <c r="BE543" s="11"/>
      <c r="BG543" s="11"/>
      <c r="BI543" s="11"/>
      <c r="BK543" s="11"/>
      <c r="BM543" s="11"/>
      <c r="BO543" s="11"/>
      <c r="BQ543" s="11"/>
      <c r="BS543" s="11"/>
      <c r="BU543" s="11"/>
      <c r="BW543" s="11"/>
      <c r="BY543" s="11"/>
      <c r="CA543" s="11"/>
      <c r="CC543" s="11"/>
      <c r="CE543" s="11"/>
      <c r="CG543" s="11"/>
      <c r="CI543" s="2"/>
      <c r="CK543" s="2"/>
      <c r="CM543" s="2"/>
      <c r="CO543" s="2"/>
      <c r="CQ543" s="2"/>
      <c r="CS543" s="2"/>
      <c r="CU543" s="2"/>
      <c r="CW543" s="2"/>
      <c r="CY543" s="2"/>
      <c r="DA543" s="2"/>
      <c r="DC543" s="2"/>
      <c r="DE543" s="2"/>
    </row>
    <row r="544" spans="2:109" x14ac:dyDescent="0.2">
      <c r="B544" s="2"/>
      <c r="C544" s="2"/>
      <c r="D544" s="57"/>
      <c r="E544" s="2"/>
      <c r="F544" s="2"/>
      <c r="G544" s="2"/>
      <c r="H544" s="2"/>
      <c r="I544" s="2"/>
      <c r="J544" s="2"/>
      <c r="K544" s="2"/>
      <c r="L544" s="2"/>
      <c r="M544" s="2"/>
      <c r="P544" s="2"/>
      <c r="R544" s="2"/>
      <c r="S544" s="2"/>
      <c r="U544" s="2"/>
      <c r="V544" s="2"/>
      <c r="X544" s="2"/>
      <c r="Y544" s="2"/>
      <c r="AA544" s="2"/>
      <c r="AB544" s="2"/>
      <c r="AD544" s="2"/>
      <c r="AE544" s="2"/>
      <c r="AG544" s="2"/>
      <c r="AH544" s="2"/>
      <c r="AJ544" s="2"/>
      <c r="AK544" s="2"/>
      <c r="AM544" s="2"/>
      <c r="AN544" s="2"/>
      <c r="AP544" s="2"/>
      <c r="AQ544" s="2"/>
      <c r="AS544" s="2"/>
      <c r="AU544" s="2"/>
      <c r="AW544" s="2"/>
      <c r="AY544" s="11"/>
      <c r="BA544" s="11"/>
      <c r="BC544" s="11"/>
      <c r="BE544" s="11"/>
      <c r="BG544" s="11"/>
      <c r="BI544" s="11"/>
      <c r="BK544" s="11"/>
      <c r="BM544" s="11"/>
      <c r="BO544" s="11"/>
      <c r="BQ544" s="11"/>
      <c r="BS544" s="11"/>
      <c r="BU544" s="11"/>
      <c r="BW544" s="11"/>
      <c r="BY544" s="11"/>
      <c r="CA544" s="11"/>
      <c r="CC544" s="11"/>
      <c r="CE544" s="11"/>
      <c r="CG544" s="11"/>
      <c r="CI544" s="2"/>
      <c r="CK544" s="2"/>
      <c r="CM544" s="2"/>
      <c r="CO544" s="2"/>
      <c r="CQ544" s="2"/>
      <c r="CS544" s="2"/>
      <c r="CU544" s="2"/>
      <c r="CW544" s="2"/>
      <c r="CY544" s="2"/>
      <c r="DA544" s="2"/>
      <c r="DC544" s="2"/>
      <c r="DE544" s="2"/>
    </row>
    <row r="545" spans="2:109" x14ac:dyDescent="0.2">
      <c r="B545" s="2"/>
      <c r="C545" s="2"/>
      <c r="D545" s="57"/>
      <c r="E545" s="2"/>
      <c r="F545" s="2"/>
      <c r="G545" s="2"/>
      <c r="H545" s="2"/>
      <c r="I545" s="2"/>
      <c r="J545" s="2"/>
      <c r="K545" s="2"/>
      <c r="L545" s="2"/>
      <c r="M545" s="2"/>
      <c r="P545" s="2"/>
      <c r="R545" s="2"/>
      <c r="S545" s="2"/>
      <c r="U545" s="2"/>
      <c r="V545" s="2"/>
      <c r="X545" s="2"/>
      <c r="Y545" s="2"/>
      <c r="AA545" s="2"/>
      <c r="AB545" s="2"/>
      <c r="AD545" s="2"/>
      <c r="AE545" s="2"/>
      <c r="AG545" s="2"/>
      <c r="AH545" s="2"/>
      <c r="AJ545" s="2"/>
      <c r="AK545" s="2"/>
      <c r="AM545" s="2"/>
      <c r="AN545" s="2"/>
      <c r="AP545" s="2"/>
      <c r="AQ545" s="2"/>
      <c r="AS545" s="2"/>
      <c r="AU545" s="2"/>
      <c r="AW545" s="2"/>
      <c r="AY545" s="11"/>
      <c r="BA545" s="11"/>
      <c r="BC545" s="11"/>
      <c r="BE545" s="11"/>
      <c r="BG545" s="11"/>
      <c r="BI545" s="11"/>
      <c r="BK545" s="11"/>
      <c r="BM545" s="11"/>
      <c r="BO545" s="11"/>
      <c r="BQ545" s="11"/>
      <c r="BS545" s="11"/>
      <c r="BU545" s="11"/>
      <c r="BW545" s="11"/>
      <c r="BY545" s="11"/>
      <c r="CA545" s="11"/>
      <c r="CC545" s="11"/>
      <c r="CE545" s="11"/>
      <c r="CG545" s="11"/>
      <c r="CI545" s="2"/>
      <c r="CK545" s="2"/>
      <c r="CM545" s="2"/>
      <c r="CO545" s="2"/>
      <c r="CQ545" s="2"/>
      <c r="CS545" s="2"/>
      <c r="CU545" s="2"/>
      <c r="CW545" s="2"/>
      <c r="CY545" s="2"/>
      <c r="DA545" s="2"/>
      <c r="DC545" s="2"/>
      <c r="DE545" s="2"/>
    </row>
    <row r="546" spans="2:109" x14ac:dyDescent="0.2">
      <c r="B546" s="2"/>
      <c r="C546" s="2"/>
      <c r="D546" s="57"/>
      <c r="E546" s="2"/>
      <c r="F546" s="2"/>
      <c r="G546" s="2"/>
      <c r="H546" s="2"/>
      <c r="I546" s="2"/>
      <c r="J546" s="2"/>
      <c r="K546" s="2"/>
      <c r="L546" s="2"/>
      <c r="M546" s="2"/>
      <c r="P546" s="2"/>
      <c r="R546" s="2"/>
      <c r="S546" s="2"/>
      <c r="U546" s="2"/>
      <c r="V546" s="2"/>
      <c r="X546" s="2"/>
      <c r="Y546" s="2"/>
      <c r="AA546" s="2"/>
      <c r="AB546" s="2"/>
      <c r="AD546" s="2"/>
      <c r="AE546" s="2"/>
      <c r="AG546" s="2"/>
      <c r="AH546" s="2"/>
      <c r="AJ546" s="2"/>
      <c r="AK546" s="2"/>
      <c r="AM546" s="2"/>
      <c r="AN546" s="2"/>
      <c r="AP546" s="2"/>
      <c r="AQ546" s="2"/>
      <c r="AS546" s="2"/>
      <c r="AU546" s="2"/>
      <c r="AW546" s="2"/>
      <c r="AY546" s="11"/>
      <c r="BA546" s="11"/>
      <c r="BC546" s="11"/>
      <c r="BE546" s="11"/>
      <c r="BG546" s="11"/>
      <c r="BI546" s="11"/>
      <c r="BK546" s="11"/>
      <c r="BM546" s="11"/>
      <c r="BO546" s="11"/>
      <c r="BQ546" s="11"/>
      <c r="BS546" s="11"/>
      <c r="BU546" s="11"/>
      <c r="BW546" s="11"/>
      <c r="BY546" s="11"/>
      <c r="CA546" s="11"/>
      <c r="CC546" s="11"/>
      <c r="CE546" s="11"/>
      <c r="CG546" s="11"/>
      <c r="CI546" s="2"/>
      <c r="CK546" s="2"/>
      <c r="CM546" s="2"/>
      <c r="CO546" s="2"/>
      <c r="CQ546" s="2"/>
      <c r="CS546" s="2"/>
      <c r="CU546" s="2"/>
      <c r="CW546" s="2"/>
      <c r="CY546" s="2"/>
      <c r="DA546" s="2"/>
      <c r="DC546" s="2"/>
      <c r="DE546" s="2"/>
    </row>
    <row r="547" spans="2:109" x14ac:dyDescent="0.2">
      <c r="B547" s="2"/>
      <c r="C547" s="2"/>
      <c r="D547" s="57"/>
      <c r="E547" s="2"/>
      <c r="F547" s="2"/>
      <c r="G547" s="2"/>
      <c r="H547" s="2"/>
      <c r="I547" s="2"/>
      <c r="J547" s="2"/>
      <c r="K547" s="2"/>
      <c r="L547" s="2"/>
      <c r="M547" s="2"/>
      <c r="P547" s="2"/>
      <c r="R547" s="2"/>
      <c r="S547" s="2"/>
      <c r="U547" s="2"/>
      <c r="V547" s="2"/>
      <c r="X547" s="2"/>
      <c r="Y547" s="2"/>
      <c r="AA547" s="2"/>
      <c r="AB547" s="2"/>
      <c r="AD547" s="2"/>
      <c r="AE547" s="2"/>
      <c r="AG547" s="2"/>
      <c r="AH547" s="2"/>
      <c r="AJ547" s="2"/>
      <c r="AK547" s="2"/>
      <c r="AM547" s="2"/>
      <c r="AN547" s="2"/>
      <c r="AP547" s="2"/>
      <c r="AQ547" s="2"/>
      <c r="AS547" s="2"/>
      <c r="AU547" s="2"/>
      <c r="AW547" s="2"/>
      <c r="AY547" s="11"/>
      <c r="BA547" s="11"/>
      <c r="BC547" s="11"/>
      <c r="BE547" s="11"/>
      <c r="BG547" s="11"/>
      <c r="BI547" s="11"/>
      <c r="BK547" s="11"/>
      <c r="BM547" s="11"/>
      <c r="BO547" s="11"/>
      <c r="BQ547" s="11"/>
      <c r="BS547" s="11"/>
      <c r="BU547" s="11"/>
      <c r="BW547" s="11"/>
      <c r="BY547" s="11"/>
      <c r="CA547" s="11"/>
      <c r="CC547" s="11"/>
      <c r="CE547" s="11"/>
      <c r="CG547" s="11"/>
      <c r="CI547" s="2"/>
      <c r="CK547" s="2"/>
      <c r="CM547" s="2"/>
      <c r="CO547" s="2"/>
      <c r="CQ547" s="2"/>
      <c r="CS547" s="2"/>
      <c r="CU547" s="2"/>
      <c r="CW547" s="2"/>
      <c r="CY547" s="2"/>
      <c r="DA547" s="2"/>
      <c r="DC547" s="2"/>
      <c r="DE547" s="2"/>
    </row>
    <row r="548" spans="2:109" x14ac:dyDescent="0.2">
      <c r="B548" s="2"/>
      <c r="C548" s="2"/>
      <c r="D548" s="57"/>
      <c r="E548" s="2"/>
      <c r="F548" s="2"/>
      <c r="G548" s="2"/>
      <c r="H548" s="2"/>
      <c r="I548" s="2"/>
      <c r="J548" s="2"/>
      <c r="K548" s="2"/>
      <c r="L548" s="2"/>
      <c r="M548" s="2"/>
      <c r="P548" s="2"/>
      <c r="R548" s="2"/>
      <c r="S548" s="2"/>
      <c r="U548" s="2"/>
      <c r="V548" s="2"/>
      <c r="X548" s="2"/>
      <c r="Y548" s="2"/>
      <c r="AA548" s="2"/>
      <c r="AB548" s="2"/>
      <c r="AD548" s="2"/>
      <c r="AE548" s="2"/>
      <c r="AG548" s="2"/>
      <c r="AH548" s="2"/>
      <c r="AJ548" s="2"/>
      <c r="AK548" s="2"/>
      <c r="AM548" s="2"/>
      <c r="AN548" s="2"/>
      <c r="AP548" s="2"/>
      <c r="AQ548" s="2"/>
      <c r="AS548" s="2"/>
      <c r="AU548" s="2"/>
      <c r="AW548" s="2"/>
      <c r="AY548" s="11"/>
      <c r="BA548" s="11"/>
      <c r="BC548" s="11"/>
      <c r="BE548" s="11"/>
      <c r="BG548" s="11"/>
      <c r="BI548" s="11"/>
      <c r="BK548" s="11"/>
      <c r="BM548" s="11"/>
      <c r="BO548" s="11"/>
      <c r="BQ548" s="11"/>
      <c r="BS548" s="11"/>
      <c r="BU548" s="11"/>
      <c r="BW548" s="11"/>
      <c r="BY548" s="11"/>
      <c r="CA548" s="11"/>
      <c r="CC548" s="11"/>
      <c r="CE548" s="11"/>
      <c r="CG548" s="11"/>
      <c r="CI548" s="2"/>
      <c r="CK548" s="2"/>
      <c r="CM548" s="2"/>
      <c r="CO548" s="2"/>
      <c r="CQ548" s="2"/>
      <c r="CS548" s="2"/>
      <c r="CU548" s="2"/>
      <c r="CW548" s="2"/>
      <c r="CY548" s="2"/>
      <c r="DA548" s="2"/>
      <c r="DC548" s="2"/>
      <c r="DE548" s="2"/>
    </row>
    <row r="549" spans="2:109" x14ac:dyDescent="0.2">
      <c r="B549" s="2"/>
      <c r="C549" s="2"/>
      <c r="D549" s="57"/>
      <c r="E549" s="2"/>
      <c r="F549" s="2"/>
      <c r="G549" s="2"/>
      <c r="H549" s="2"/>
      <c r="I549" s="2"/>
      <c r="J549" s="2"/>
      <c r="K549" s="2"/>
      <c r="L549" s="2"/>
      <c r="M549" s="2"/>
      <c r="P549" s="2"/>
      <c r="R549" s="2"/>
      <c r="S549" s="2"/>
      <c r="U549" s="2"/>
      <c r="V549" s="2"/>
      <c r="X549" s="2"/>
      <c r="Y549" s="2"/>
      <c r="AA549" s="2"/>
      <c r="AB549" s="2"/>
      <c r="AD549" s="2"/>
      <c r="AE549" s="2"/>
      <c r="AG549" s="2"/>
      <c r="AH549" s="2"/>
      <c r="AJ549" s="2"/>
      <c r="AK549" s="2"/>
      <c r="AM549" s="2"/>
      <c r="AN549" s="2"/>
      <c r="AP549" s="2"/>
      <c r="AQ549" s="2"/>
      <c r="AS549" s="2"/>
      <c r="AU549" s="2"/>
      <c r="AW549" s="2"/>
      <c r="AY549" s="11"/>
      <c r="BA549" s="11"/>
      <c r="BC549" s="11"/>
      <c r="BE549" s="11"/>
      <c r="BG549" s="11"/>
      <c r="BI549" s="11"/>
      <c r="BK549" s="11"/>
      <c r="BM549" s="11"/>
      <c r="BO549" s="11"/>
      <c r="BQ549" s="11"/>
      <c r="BS549" s="11"/>
      <c r="BU549" s="11"/>
      <c r="BW549" s="11"/>
      <c r="BY549" s="11"/>
      <c r="CA549" s="11"/>
      <c r="CC549" s="11"/>
      <c r="CE549" s="11"/>
      <c r="CG549" s="11"/>
      <c r="CI549" s="2"/>
      <c r="CK549" s="2"/>
      <c r="CM549" s="2"/>
      <c r="CO549" s="2"/>
      <c r="CQ549" s="2"/>
      <c r="CS549" s="2"/>
      <c r="CU549" s="2"/>
      <c r="CW549" s="2"/>
      <c r="CY549" s="2"/>
      <c r="DA549" s="2"/>
      <c r="DC549" s="2"/>
      <c r="DE549" s="2"/>
    </row>
    <row r="550" spans="2:109" x14ac:dyDescent="0.2">
      <c r="B550" s="2"/>
      <c r="C550" s="2"/>
      <c r="D550" s="57"/>
      <c r="E550" s="2"/>
      <c r="F550" s="2"/>
      <c r="G550" s="2"/>
      <c r="H550" s="2"/>
      <c r="I550" s="2"/>
      <c r="J550" s="2"/>
      <c r="K550" s="2"/>
      <c r="L550" s="2"/>
      <c r="M550" s="2"/>
      <c r="P550" s="2"/>
      <c r="R550" s="2"/>
      <c r="S550" s="2"/>
      <c r="U550" s="2"/>
      <c r="V550" s="2"/>
      <c r="X550" s="2"/>
      <c r="Y550" s="2"/>
      <c r="AA550" s="2"/>
      <c r="AB550" s="2"/>
      <c r="AD550" s="2"/>
      <c r="AE550" s="2"/>
      <c r="AG550" s="2"/>
      <c r="AH550" s="2"/>
      <c r="AJ550" s="2"/>
      <c r="AK550" s="2"/>
      <c r="AM550" s="2"/>
      <c r="AN550" s="2"/>
      <c r="AP550" s="2"/>
      <c r="AQ550" s="2"/>
      <c r="AS550" s="2"/>
      <c r="AU550" s="2"/>
      <c r="AW550" s="2"/>
      <c r="AY550" s="11"/>
      <c r="BA550" s="11"/>
      <c r="BC550" s="11"/>
      <c r="BE550" s="11"/>
      <c r="BG550" s="11"/>
      <c r="BI550" s="11"/>
      <c r="BK550" s="11"/>
      <c r="BM550" s="11"/>
      <c r="BO550" s="11"/>
      <c r="BQ550" s="11"/>
      <c r="BS550" s="11"/>
      <c r="BU550" s="11"/>
      <c r="BW550" s="11"/>
      <c r="BY550" s="11"/>
      <c r="CA550" s="11"/>
      <c r="CC550" s="11"/>
      <c r="CE550" s="11"/>
      <c r="CG550" s="11"/>
      <c r="CI550" s="2"/>
      <c r="CK550" s="2"/>
      <c r="CM550" s="2"/>
      <c r="CO550" s="2"/>
      <c r="CQ550" s="2"/>
      <c r="CS550" s="2"/>
      <c r="CU550" s="2"/>
      <c r="CW550" s="2"/>
      <c r="CY550" s="2"/>
      <c r="DA550" s="2"/>
      <c r="DC550" s="2"/>
      <c r="DE550" s="2"/>
    </row>
    <row r="551" spans="2:109" x14ac:dyDescent="0.2">
      <c r="B551" s="2"/>
      <c r="C551" s="2"/>
      <c r="D551" s="57"/>
      <c r="E551" s="2"/>
      <c r="F551" s="2"/>
      <c r="G551" s="2"/>
      <c r="H551" s="2"/>
      <c r="I551" s="2"/>
      <c r="J551" s="2"/>
      <c r="K551" s="2"/>
      <c r="L551" s="2"/>
      <c r="M551" s="2"/>
      <c r="P551" s="2"/>
      <c r="R551" s="2"/>
      <c r="S551" s="2"/>
      <c r="U551" s="2"/>
      <c r="V551" s="2"/>
      <c r="X551" s="2"/>
      <c r="Y551" s="2"/>
      <c r="AA551" s="2"/>
      <c r="AB551" s="2"/>
      <c r="AD551" s="2"/>
      <c r="AE551" s="2"/>
      <c r="AG551" s="2"/>
      <c r="AH551" s="2"/>
      <c r="AJ551" s="2"/>
      <c r="AK551" s="2"/>
      <c r="AM551" s="2"/>
      <c r="AN551" s="2"/>
      <c r="AP551" s="2"/>
      <c r="AQ551" s="2"/>
      <c r="AS551" s="2"/>
      <c r="AU551" s="2"/>
      <c r="AW551" s="2"/>
      <c r="AY551" s="11"/>
      <c r="BA551" s="11"/>
      <c r="BC551" s="11"/>
      <c r="BE551" s="11"/>
      <c r="BG551" s="11"/>
      <c r="BI551" s="11"/>
      <c r="BK551" s="11"/>
      <c r="BM551" s="11"/>
      <c r="BO551" s="11"/>
      <c r="BQ551" s="11"/>
      <c r="BS551" s="11"/>
      <c r="BU551" s="11"/>
      <c r="BW551" s="11"/>
      <c r="BY551" s="11"/>
      <c r="CA551" s="11"/>
      <c r="CC551" s="11"/>
      <c r="CE551" s="11"/>
      <c r="CG551" s="11"/>
      <c r="CI551" s="2"/>
      <c r="CK551" s="2"/>
      <c r="CM551" s="2"/>
      <c r="CO551" s="2"/>
      <c r="CQ551" s="2"/>
      <c r="CS551" s="2"/>
      <c r="CU551" s="2"/>
      <c r="CW551" s="2"/>
      <c r="CY551" s="2"/>
      <c r="DA551" s="2"/>
      <c r="DC551" s="2"/>
      <c r="DE551" s="2"/>
    </row>
    <row r="552" spans="2:109" x14ac:dyDescent="0.2">
      <c r="B552" s="2"/>
      <c r="C552" s="2"/>
      <c r="D552" s="57"/>
      <c r="E552" s="2"/>
      <c r="F552" s="2"/>
      <c r="G552" s="2"/>
      <c r="H552" s="2"/>
      <c r="I552" s="2"/>
      <c r="J552" s="2"/>
      <c r="K552" s="2"/>
      <c r="L552" s="2"/>
      <c r="M552" s="2"/>
      <c r="P552" s="2"/>
      <c r="R552" s="2"/>
      <c r="S552" s="2"/>
      <c r="U552" s="2"/>
      <c r="V552" s="2"/>
      <c r="X552" s="2"/>
      <c r="Y552" s="2"/>
      <c r="AA552" s="2"/>
      <c r="AB552" s="2"/>
      <c r="AD552" s="2"/>
      <c r="AE552" s="2"/>
      <c r="AG552" s="2"/>
      <c r="AH552" s="2"/>
      <c r="AJ552" s="2"/>
      <c r="AK552" s="2"/>
      <c r="AM552" s="2"/>
      <c r="AN552" s="2"/>
      <c r="AP552" s="2"/>
      <c r="AQ552" s="2"/>
      <c r="AS552" s="2"/>
      <c r="AU552" s="2"/>
      <c r="AW552" s="2"/>
      <c r="AY552" s="11"/>
      <c r="BA552" s="11"/>
      <c r="BC552" s="11"/>
      <c r="BE552" s="11"/>
      <c r="BG552" s="11"/>
      <c r="BI552" s="11"/>
      <c r="BK552" s="11"/>
      <c r="BM552" s="11"/>
      <c r="BO552" s="11"/>
      <c r="BQ552" s="11"/>
      <c r="BS552" s="11"/>
      <c r="BU552" s="11"/>
      <c r="BW552" s="11"/>
      <c r="BY552" s="11"/>
      <c r="CA552" s="11"/>
      <c r="CC552" s="11"/>
      <c r="CE552" s="11"/>
      <c r="CG552" s="11"/>
      <c r="CI552" s="2"/>
      <c r="CK552" s="2"/>
      <c r="CM552" s="2"/>
      <c r="CO552" s="2"/>
      <c r="CQ552" s="2"/>
      <c r="CS552" s="2"/>
      <c r="CU552" s="2"/>
      <c r="CW552" s="2"/>
      <c r="CY552" s="2"/>
      <c r="DA552" s="2"/>
      <c r="DC552" s="2"/>
      <c r="DE552" s="2"/>
    </row>
    <row r="553" spans="2:109" x14ac:dyDescent="0.2">
      <c r="B553" s="2"/>
      <c r="C553" s="2"/>
      <c r="D553" s="57"/>
      <c r="E553" s="2"/>
      <c r="F553" s="2"/>
      <c r="G553" s="2"/>
      <c r="H553" s="2"/>
      <c r="I553" s="2"/>
      <c r="J553" s="2"/>
      <c r="K553" s="2"/>
      <c r="L553" s="2"/>
      <c r="M553" s="2"/>
      <c r="P553" s="2"/>
      <c r="R553" s="2"/>
      <c r="S553" s="2"/>
      <c r="U553" s="2"/>
      <c r="V553" s="2"/>
      <c r="X553" s="2"/>
      <c r="Y553" s="2"/>
      <c r="AA553" s="2"/>
      <c r="AB553" s="2"/>
      <c r="AD553" s="2"/>
      <c r="AE553" s="2"/>
      <c r="AG553" s="2"/>
      <c r="AH553" s="2"/>
      <c r="AJ553" s="2"/>
      <c r="AK553" s="2"/>
      <c r="AM553" s="2"/>
      <c r="AN553" s="2"/>
      <c r="AP553" s="2"/>
      <c r="AQ553" s="2"/>
      <c r="AS553" s="2"/>
      <c r="AU553" s="2"/>
      <c r="AW553" s="2"/>
      <c r="AY553" s="11"/>
      <c r="BA553" s="11"/>
      <c r="BC553" s="11"/>
      <c r="BE553" s="11"/>
      <c r="BG553" s="11"/>
      <c r="BI553" s="11"/>
      <c r="BK553" s="11"/>
      <c r="BM553" s="11"/>
      <c r="BO553" s="11"/>
      <c r="BQ553" s="11"/>
      <c r="BS553" s="11"/>
      <c r="BU553" s="11"/>
      <c r="BW553" s="11"/>
      <c r="BY553" s="11"/>
      <c r="CA553" s="11"/>
      <c r="CC553" s="11"/>
      <c r="CE553" s="11"/>
      <c r="CG553" s="11"/>
      <c r="CI553" s="2"/>
      <c r="CK553" s="2"/>
      <c r="CM553" s="2"/>
      <c r="CO553" s="2"/>
      <c r="CQ553" s="2"/>
      <c r="CS553" s="2"/>
      <c r="CU553" s="2"/>
      <c r="CW553" s="2"/>
      <c r="CY553" s="2"/>
      <c r="DA553" s="2"/>
      <c r="DC553" s="2"/>
      <c r="DE553" s="2"/>
    </row>
    <row r="554" spans="2:109" x14ac:dyDescent="0.2">
      <c r="B554" s="2"/>
      <c r="C554" s="2"/>
      <c r="D554" s="57"/>
      <c r="E554" s="2"/>
      <c r="F554" s="2"/>
      <c r="G554" s="2"/>
      <c r="H554" s="2"/>
      <c r="I554" s="2"/>
      <c r="J554" s="2"/>
      <c r="K554" s="2"/>
      <c r="L554" s="2"/>
      <c r="M554" s="2"/>
      <c r="P554" s="2"/>
      <c r="R554" s="2"/>
      <c r="S554" s="2"/>
      <c r="U554" s="2"/>
      <c r="V554" s="2"/>
      <c r="X554" s="2"/>
      <c r="Y554" s="2"/>
      <c r="AA554" s="2"/>
      <c r="AB554" s="2"/>
      <c r="AD554" s="2"/>
      <c r="AE554" s="2"/>
      <c r="AG554" s="2"/>
      <c r="AH554" s="2"/>
      <c r="AJ554" s="2"/>
      <c r="AK554" s="2"/>
      <c r="AM554" s="2"/>
      <c r="AN554" s="2"/>
      <c r="AP554" s="2"/>
      <c r="AQ554" s="2"/>
      <c r="AS554" s="2"/>
      <c r="AU554" s="2"/>
      <c r="AW554" s="2"/>
      <c r="AY554" s="11"/>
      <c r="BA554" s="11"/>
      <c r="BC554" s="11"/>
      <c r="BE554" s="11"/>
      <c r="BG554" s="11"/>
      <c r="BI554" s="11"/>
      <c r="BK554" s="11"/>
      <c r="BM554" s="11"/>
      <c r="BO554" s="11"/>
      <c r="BQ554" s="11"/>
      <c r="BS554" s="11"/>
      <c r="BU554" s="11"/>
      <c r="BW554" s="11"/>
      <c r="BY554" s="11"/>
      <c r="CA554" s="11"/>
      <c r="CC554" s="11"/>
      <c r="CE554" s="11"/>
      <c r="CG554" s="11"/>
      <c r="CI554" s="2"/>
      <c r="CK554" s="2"/>
      <c r="CM554" s="2"/>
      <c r="CO554" s="2"/>
      <c r="CQ554" s="2"/>
      <c r="CS554" s="2"/>
      <c r="CU554" s="2"/>
      <c r="CW554" s="2"/>
      <c r="CY554" s="2"/>
      <c r="DA554" s="2"/>
      <c r="DC554" s="2"/>
      <c r="DE554" s="2"/>
    </row>
    <row r="555" spans="2:109" x14ac:dyDescent="0.2">
      <c r="B555" s="2"/>
      <c r="C555" s="2"/>
      <c r="D555" s="57"/>
      <c r="E555" s="2"/>
      <c r="F555" s="2"/>
      <c r="G555" s="2"/>
      <c r="H555" s="2"/>
      <c r="I555" s="2"/>
      <c r="J555" s="2"/>
      <c r="K555" s="2"/>
      <c r="L555" s="2"/>
      <c r="M555" s="2"/>
      <c r="P555" s="2"/>
      <c r="R555" s="2"/>
      <c r="S555" s="2"/>
      <c r="U555" s="2"/>
      <c r="V555" s="2"/>
      <c r="X555" s="2"/>
      <c r="Y555" s="2"/>
      <c r="AA555" s="2"/>
      <c r="AB555" s="2"/>
      <c r="AD555" s="2"/>
      <c r="AE555" s="2"/>
      <c r="AG555" s="2"/>
      <c r="AH555" s="2"/>
      <c r="AJ555" s="2"/>
      <c r="AK555" s="2"/>
      <c r="AM555" s="2"/>
      <c r="AN555" s="2"/>
      <c r="AP555" s="2"/>
      <c r="AQ555" s="2"/>
      <c r="AS555" s="2"/>
      <c r="AU555" s="2"/>
      <c r="AW555" s="2"/>
      <c r="AY555" s="11"/>
      <c r="BA555" s="11"/>
      <c r="BC555" s="11"/>
      <c r="BE555" s="11"/>
      <c r="BG555" s="11"/>
      <c r="BI555" s="11"/>
      <c r="BK555" s="11"/>
      <c r="BM555" s="11"/>
      <c r="BO555" s="11"/>
      <c r="BQ555" s="11"/>
      <c r="BS555" s="11"/>
      <c r="BU555" s="11"/>
      <c r="BW555" s="11"/>
      <c r="BY555" s="11"/>
      <c r="CA555" s="11"/>
      <c r="CC555" s="11"/>
      <c r="CE555" s="11"/>
      <c r="CG555" s="11"/>
      <c r="CI555" s="2"/>
      <c r="CK555" s="2"/>
      <c r="CM555" s="2"/>
      <c r="CO555" s="2"/>
      <c r="CQ555" s="2"/>
      <c r="CS555" s="2"/>
      <c r="CU555" s="2"/>
      <c r="CW555" s="2"/>
      <c r="CY555" s="2"/>
      <c r="DA555" s="2"/>
      <c r="DC555" s="2"/>
      <c r="DE555" s="2"/>
    </row>
    <row r="556" spans="2:109" x14ac:dyDescent="0.2">
      <c r="B556" s="2"/>
      <c r="C556" s="2"/>
      <c r="D556" s="57"/>
      <c r="E556" s="2"/>
      <c r="F556" s="2"/>
      <c r="G556" s="2"/>
      <c r="H556" s="2"/>
      <c r="I556" s="2"/>
      <c r="J556" s="2"/>
      <c r="K556" s="2"/>
      <c r="L556" s="2"/>
      <c r="M556" s="2"/>
      <c r="P556" s="2"/>
      <c r="R556" s="2"/>
      <c r="S556" s="2"/>
      <c r="U556" s="2"/>
      <c r="V556" s="2"/>
      <c r="X556" s="2"/>
      <c r="Y556" s="2"/>
      <c r="AA556" s="2"/>
      <c r="AB556" s="2"/>
      <c r="AD556" s="2"/>
      <c r="AE556" s="2"/>
      <c r="AG556" s="2"/>
      <c r="AH556" s="2"/>
      <c r="AJ556" s="2"/>
      <c r="AK556" s="2"/>
      <c r="AM556" s="2"/>
      <c r="AN556" s="2"/>
      <c r="AP556" s="2"/>
      <c r="AQ556" s="2"/>
      <c r="AS556" s="2"/>
      <c r="AU556" s="2"/>
      <c r="AW556" s="2"/>
      <c r="AY556" s="11"/>
      <c r="BA556" s="11"/>
      <c r="BC556" s="11"/>
      <c r="BE556" s="11"/>
      <c r="BG556" s="11"/>
      <c r="BI556" s="11"/>
      <c r="BK556" s="11"/>
      <c r="BM556" s="11"/>
      <c r="BO556" s="11"/>
      <c r="BQ556" s="11"/>
      <c r="BS556" s="11"/>
      <c r="BU556" s="11"/>
      <c r="BW556" s="11"/>
      <c r="BY556" s="11"/>
      <c r="CA556" s="11"/>
      <c r="CC556" s="11"/>
      <c r="CE556" s="11"/>
      <c r="CG556" s="11"/>
      <c r="CI556" s="2"/>
      <c r="CK556" s="2"/>
      <c r="CM556" s="2"/>
      <c r="CO556" s="2"/>
      <c r="CQ556" s="2"/>
      <c r="CS556" s="2"/>
      <c r="CU556" s="2"/>
      <c r="CW556" s="2"/>
      <c r="CY556" s="2"/>
      <c r="DA556" s="2"/>
      <c r="DC556" s="2"/>
      <c r="DE556" s="2"/>
    </row>
    <row r="557" spans="2:109" x14ac:dyDescent="0.2">
      <c r="B557" s="2"/>
      <c r="C557" s="2"/>
      <c r="D557" s="57"/>
      <c r="E557" s="2"/>
      <c r="F557" s="2"/>
      <c r="G557" s="2"/>
      <c r="H557" s="2"/>
      <c r="I557" s="2"/>
      <c r="J557" s="2"/>
      <c r="K557" s="2"/>
      <c r="L557" s="2"/>
      <c r="M557" s="2"/>
      <c r="P557" s="2"/>
      <c r="R557" s="2"/>
      <c r="S557" s="2"/>
      <c r="U557" s="2"/>
      <c r="V557" s="2"/>
      <c r="X557" s="2"/>
      <c r="Y557" s="2"/>
      <c r="AA557" s="2"/>
      <c r="AB557" s="2"/>
      <c r="AD557" s="2"/>
      <c r="AE557" s="2"/>
      <c r="AG557" s="2"/>
      <c r="AH557" s="2"/>
      <c r="AJ557" s="2"/>
      <c r="AK557" s="2"/>
      <c r="AM557" s="2"/>
      <c r="AN557" s="2"/>
      <c r="AP557" s="2"/>
      <c r="AQ557" s="2"/>
      <c r="AS557" s="2"/>
      <c r="AU557" s="2"/>
      <c r="AW557" s="2"/>
      <c r="AY557" s="11"/>
      <c r="BA557" s="11"/>
      <c r="BC557" s="11"/>
      <c r="BE557" s="11"/>
      <c r="BG557" s="11"/>
      <c r="BI557" s="11"/>
      <c r="BK557" s="11"/>
      <c r="BM557" s="11"/>
      <c r="BO557" s="11"/>
      <c r="BQ557" s="11"/>
      <c r="BS557" s="11"/>
      <c r="BU557" s="11"/>
      <c r="BW557" s="11"/>
      <c r="BY557" s="11"/>
      <c r="CA557" s="11"/>
      <c r="CC557" s="11"/>
      <c r="CE557" s="11"/>
      <c r="CG557" s="11"/>
      <c r="CI557" s="2"/>
      <c r="CK557" s="2"/>
      <c r="CM557" s="2"/>
      <c r="CO557" s="2"/>
      <c r="CQ557" s="2"/>
      <c r="CS557" s="2"/>
      <c r="CU557" s="2"/>
      <c r="CW557" s="2"/>
      <c r="CY557" s="2"/>
      <c r="DA557" s="2"/>
      <c r="DC557" s="2"/>
      <c r="DE557" s="2"/>
    </row>
    <row r="558" spans="2:109" x14ac:dyDescent="0.2">
      <c r="B558" s="2"/>
      <c r="C558" s="2"/>
      <c r="D558" s="57"/>
      <c r="E558" s="2"/>
      <c r="F558" s="2"/>
      <c r="G558" s="2"/>
      <c r="H558" s="2"/>
      <c r="I558" s="2"/>
      <c r="J558" s="2"/>
      <c r="K558" s="2"/>
      <c r="L558" s="2"/>
      <c r="M558" s="2"/>
      <c r="P558" s="2"/>
      <c r="R558" s="2"/>
      <c r="S558" s="2"/>
      <c r="U558" s="2"/>
      <c r="V558" s="2"/>
      <c r="X558" s="2"/>
      <c r="Y558" s="2"/>
      <c r="AA558" s="2"/>
      <c r="AB558" s="2"/>
      <c r="AD558" s="2"/>
      <c r="AE558" s="2"/>
      <c r="AG558" s="2"/>
      <c r="AH558" s="2"/>
      <c r="AJ558" s="2"/>
      <c r="AK558" s="2"/>
      <c r="AM558" s="2"/>
      <c r="AN558" s="2"/>
      <c r="AP558" s="2"/>
      <c r="AQ558" s="2"/>
      <c r="AS558" s="2"/>
      <c r="AU558" s="2"/>
      <c r="AW558" s="2"/>
      <c r="AY558" s="11"/>
      <c r="BA558" s="11"/>
      <c r="BC558" s="11"/>
      <c r="BE558" s="11"/>
      <c r="BG558" s="11"/>
      <c r="BI558" s="11"/>
      <c r="BK558" s="11"/>
      <c r="BM558" s="11"/>
      <c r="BO558" s="11"/>
      <c r="BQ558" s="11"/>
      <c r="BS558" s="11"/>
      <c r="BU558" s="11"/>
      <c r="BW558" s="11"/>
      <c r="BY558" s="11"/>
      <c r="CA558" s="11"/>
      <c r="CC558" s="11"/>
      <c r="CE558" s="11"/>
      <c r="CG558" s="11"/>
      <c r="CI558" s="2"/>
      <c r="CK558" s="2"/>
      <c r="CM558" s="2"/>
      <c r="CO558" s="2"/>
      <c r="CQ558" s="2"/>
      <c r="CS558" s="2"/>
      <c r="CU558" s="2"/>
      <c r="CW558" s="2"/>
      <c r="CY558" s="2"/>
      <c r="DA558" s="2"/>
      <c r="DC558" s="2"/>
      <c r="DE558" s="2"/>
    </row>
    <row r="559" spans="2:109" x14ac:dyDescent="0.2">
      <c r="B559" s="2"/>
      <c r="C559" s="2"/>
      <c r="D559" s="57"/>
      <c r="E559" s="2"/>
      <c r="F559" s="2"/>
      <c r="G559" s="2"/>
      <c r="H559" s="2"/>
      <c r="I559" s="2"/>
      <c r="J559" s="2"/>
      <c r="K559" s="2"/>
      <c r="L559" s="2"/>
      <c r="M559" s="2"/>
      <c r="P559" s="2"/>
      <c r="R559" s="2"/>
      <c r="S559" s="2"/>
      <c r="U559" s="2"/>
      <c r="V559" s="2"/>
      <c r="X559" s="2"/>
      <c r="Y559" s="2"/>
      <c r="AA559" s="2"/>
      <c r="AB559" s="2"/>
      <c r="AD559" s="2"/>
      <c r="AE559" s="2"/>
      <c r="AG559" s="2"/>
      <c r="AH559" s="2"/>
      <c r="AJ559" s="2"/>
      <c r="AK559" s="2"/>
      <c r="AM559" s="2"/>
      <c r="AN559" s="2"/>
      <c r="AP559" s="2"/>
      <c r="AQ559" s="2"/>
      <c r="AS559" s="2"/>
      <c r="AU559" s="2"/>
      <c r="AW559" s="2"/>
      <c r="AY559" s="11"/>
      <c r="BA559" s="11"/>
      <c r="BC559" s="11"/>
      <c r="BE559" s="11"/>
      <c r="BG559" s="11"/>
      <c r="BI559" s="11"/>
      <c r="BK559" s="11"/>
      <c r="BM559" s="11"/>
      <c r="BO559" s="11"/>
      <c r="BQ559" s="11"/>
      <c r="BS559" s="11"/>
      <c r="BU559" s="11"/>
      <c r="BW559" s="11"/>
      <c r="BY559" s="11"/>
      <c r="CA559" s="11"/>
      <c r="CC559" s="11"/>
      <c r="CE559" s="11"/>
      <c r="CG559" s="11"/>
      <c r="CI559" s="2"/>
      <c r="CK559" s="2"/>
      <c r="CM559" s="2"/>
      <c r="CO559" s="2"/>
      <c r="CQ559" s="2"/>
      <c r="CS559" s="2"/>
      <c r="CU559" s="2"/>
      <c r="CW559" s="2"/>
      <c r="CY559" s="2"/>
      <c r="DA559" s="2"/>
      <c r="DC559" s="2"/>
      <c r="DE559" s="2"/>
    </row>
    <row r="560" spans="2:109" x14ac:dyDescent="0.2">
      <c r="B560" s="2"/>
      <c r="C560" s="2"/>
      <c r="D560" s="57"/>
      <c r="E560" s="2"/>
      <c r="F560" s="2"/>
      <c r="G560" s="2"/>
      <c r="H560" s="2"/>
      <c r="I560" s="2"/>
      <c r="J560" s="2"/>
      <c r="K560" s="2"/>
      <c r="L560" s="2"/>
      <c r="M560" s="2"/>
      <c r="P560" s="2"/>
      <c r="R560" s="2"/>
      <c r="S560" s="2"/>
      <c r="U560" s="2"/>
      <c r="V560" s="2"/>
      <c r="X560" s="2"/>
      <c r="Y560" s="2"/>
      <c r="AA560" s="2"/>
      <c r="AB560" s="2"/>
      <c r="AD560" s="2"/>
      <c r="AE560" s="2"/>
      <c r="AG560" s="2"/>
      <c r="AH560" s="2"/>
      <c r="AJ560" s="2"/>
      <c r="AK560" s="2"/>
      <c r="AM560" s="2"/>
      <c r="AN560" s="2"/>
      <c r="AP560" s="2"/>
      <c r="AQ560" s="2"/>
      <c r="AS560" s="2"/>
      <c r="AU560" s="2"/>
      <c r="AW560" s="2"/>
      <c r="AY560" s="11"/>
      <c r="BA560" s="11"/>
      <c r="BC560" s="11"/>
      <c r="BE560" s="11"/>
      <c r="BG560" s="11"/>
      <c r="BI560" s="11"/>
      <c r="BK560" s="11"/>
      <c r="BM560" s="11"/>
      <c r="BO560" s="11"/>
      <c r="BQ560" s="11"/>
      <c r="BS560" s="11"/>
      <c r="BU560" s="11"/>
      <c r="BW560" s="11"/>
      <c r="BY560" s="11"/>
      <c r="CA560" s="11"/>
      <c r="CC560" s="11"/>
      <c r="CE560" s="11"/>
      <c r="CG560" s="11"/>
      <c r="CI560" s="2"/>
      <c r="CK560" s="2"/>
      <c r="CM560" s="2"/>
      <c r="CO560" s="2"/>
      <c r="CQ560" s="2"/>
      <c r="CS560" s="2"/>
      <c r="CU560" s="2"/>
      <c r="CW560" s="2"/>
      <c r="CY560" s="2"/>
      <c r="DA560" s="2"/>
      <c r="DC560" s="2"/>
      <c r="DE560" s="2"/>
    </row>
    <row r="561" spans="2:109" x14ac:dyDescent="0.2">
      <c r="B561" s="2"/>
      <c r="C561" s="2"/>
      <c r="D561" s="57"/>
      <c r="E561" s="2"/>
      <c r="F561" s="2"/>
      <c r="G561" s="2"/>
      <c r="H561" s="2"/>
      <c r="I561" s="2"/>
      <c r="J561" s="2"/>
      <c r="K561" s="2"/>
      <c r="L561" s="2"/>
      <c r="M561" s="2"/>
      <c r="P561" s="2"/>
      <c r="R561" s="2"/>
      <c r="S561" s="2"/>
      <c r="U561" s="2"/>
      <c r="V561" s="2"/>
      <c r="X561" s="2"/>
      <c r="Y561" s="2"/>
      <c r="AA561" s="2"/>
      <c r="AB561" s="2"/>
      <c r="AD561" s="2"/>
      <c r="AE561" s="2"/>
      <c r="AG561" s="2"/>
      <c r="AH561" s="2"/>
      <c r="AJ561" s="2"/>
      <c r="AK561" s="2"/>
      <c r="AM561" s="2"/>
      <c r="AN561" s="2"/>
      <c r="AP561" s="2"/>
      <c r="AQ561" s="2"/>
      <c r="AS561" s="2"/>
      <c r="AU561" s="2"/>
      <c r="AW561" s="2"/>
      <c r="AY561" s="11"/>
      <c r="BA561" s="11"/>
      <c r="BC561" s="11"/>
      <c r="BE561" s="11"/>
      <c r="BG561" s="11"/>
      <c r="BI561" s="11"/>
      <c r="BK561" s="11"/>
      <c r="BM561" s="11"/>
      <c r="BO561" s="11"/>
      <c r="BQ561" s="11"/>
      <c r="BS561" s="11"/>
      <c r="BU561" s="11"/>
      <c r="BW561" s="11"/>
      <c r="BY561" s="11"/>
      <c r="CA561" s="11"/>
      <c r="CC561" s="11"/>
      <c r="CE561" s="11"/>
      <c r="CG561" s="11"/>
      <c r="CI561" s="2"/>
      <c r="CK561" s="2"/>
      <c r="CM561" s="2"/>
      <c r="CO561" s="2"/>
      <c r="CQ561" s="2"/>
      <c r="CS561" s="2"/>
      <c r="CU561" s="2"/>
      <c r="CW561" s="2"/>
      <c r="CY561" s="2"/>
      <c r="DA561" s="2"/>
      <c r="DC561" s="2"/>
      <c r="DE561" s="2"/>
    </row>
    <row r="562" spans="2:109" x14ac:dyDescent="0.2">
      <c r="B562" s="2"/>
      <c r="C562" s="2"/>
      <c r="D562" s="57"/>
      <c r="E562" s="2"/>
      <c r="F562" s="2"/>
      <c r="G562" s="2"/>
      <c r="H562" s="2"/>
      <c r="I562" s="2"/>
      <c r="J562" s="2"/>
      <c r="K562" s="2"/>
      <c r="L562" s="2"/>
      <c r="M562" s="2"/>
      <c r="P562" s="2"/>
      <c r="R562" s="2"/>
      <c r="S562" s="2"/>
      <c r="U562" s="2"/>
      <c r="V562" s="2"/>
      <c r="X562" s="2"/>
      <c r="Y562" s="2"/>
      <c r="AA562" s="2"/>
      <c r="AB562" s="2"/>
      <c r="AD562" s="2"/>
      <c r="AE562" s="2"/>
      <c r="AG562" s="2"/>
      <c r="AH562" s="2"/>
      <c r="AJ562" s="2"/>
      <c r="AK562" s="2"/>
      <c r="AM562" s="2"/>
      <c r="AN562" s="2"/>
      <c r="AP562" s="2"/>
      <c r="AQ562" s="2"/>
      <c r="AS562" s="2"/>
      <c r="AU562" s="2"/>
      <c r="AW562" s="2"/>
      <c r="AY562" s="11"/>
      <c r="BA562" s="11"/>
      <c r="BC562" s="11"/>
      <c r="BE562" s="11"/>
      <c r="BG562" s="11"/>
      <c r="BI562" s="11"/>
      <c r="BK562" s="11"/>
      <c r="BM562" s="11"/>
      <c r="BO562" s="11"/>
      <c r="BQ562" s="11"/>
      <c r="BS562" s="11"/>
      <c r="BU562" s="11"/>
      <c r="BW562" s="11"/>
      <c r="BY562" s="11"/>
      <c r="CA562" s="11"/>
      <c r="CC562" s="11"/>
      <c r="CE562" s="11"/>
      <c r="CG562" s="11"/>
      <c r="CI562" s="2"/>
      <c r="CK562" s="2"/>
      <c r="CM562" s="2"/>
      <c r="CO562" s="2"/>
      <c r="CQ562" s="2"/>
      <c r="CS562" s="2"/>
      <c r="CU562" s="2"/>
      <c r="CW562" s="2"/>
      <c r="CY562" s="2"/>
      <c r="DA562" s="2"/>
      <c r="DC562" s="2"/>
      <c r="DE562" s="2"/>
    </row>
    <row r="563" spans="2:109" x14ac:dyDescent="0.2">
      <c r="B563" s="2"/>
      <c r="C563" s="2"/>
      <c r="D563" s="57"/>
      <c r="E563" s="2"/>
      <c r="F563" s="2"/>
      <c r="G563" s="2"/>
      <c r="H563" s="2"/>
      <c r="I563" s="2"/>
      <c r="J563" s="2"/>
      <c r="K563" s="2"/>
      <c r="L563" s="2"/>
      <c r="M563" s="2"/>
      <c r="P563" s="2"/>
      <c r="R563" s="2"/>
      <c r="S563" s="2"/>
      <c r="U563" s="2"/>
      <c r="V563" s="2"/>
      <c r="X563" s="2"/>
      <c r="Y563" s="2"/>
      <c r="AA563" s="2"/>
      <c r="AB563" s="2"/>
      <c r="AD563" s="2"/>
      <c r="AE563" s="2"/>
      <c r="AG563" s="2"/>
      <c r="AH563" s="2"/>
      <c r="AJ563" s="2"/>
      <c r="AK563" s="2"/>
      <c r="AM563" s="2"/>
      <c r="AN563" s="2"/>
      <c r="AP563" s="2"/>
      <c r="AQ563" s="2"/>
      <c r="AS563" s="2"/>
      <c r="AU563" s="2"/>
      <c r="AW563" s="2"/>
      <c r="AY563" s="11"/>
      <c r="BA563" s="11"/>
      <c r="BC563" s="11"/>
      <c r="BE563" s="11"/>
      <c r="BG563" s="11"/>
      <c r="BI563" s="11"/>
      <c r="BK563" s="11"/>
      <c r="BM563" s="11"/>
      <c r="BO563" s="11"/>
      <c r="BQ563" s="11"/>
      <c r="BS563" s="11"/>
      <c r="BU563" s="11"/>
      <c r="BW563" s="11"/>
      <c r="BY563" s="11"/>
      <c r="CA563" s="11"/>
      <c r="CC563" s="11"/>
      <c r="CE563" s="11"/>
      <c r="CG563" s="11"/>
      <c r="CI563" s="2"/>
      <c r="CK563" s="2"/>
      <c r="CM563" s="2"/>
      <c r="CO563" s="2"/>
      <c r="CQ563" s="2"/>
      <c r="CS563" s="2"/>
      <c r="CU563" s="2"/>
      <c r="CW563" s="2"/>
      <c r="CY563" s="2"/>
      <c r="DA563" s="2"/>
      <c r="DC563" s="2"/>
      <c r="DE563" s="2"/>
    </row>
    <row r="564" spans="2:109" x14ac:dyDescent="0.2">
      <c r="B564" s="2"/>
      <c r="C564" s="2"/>
      <c r="D564" s="57"/>
      <c r="E564" s="2"/>
      <c r="F564" s="2"/>
      <c r="G564" s="2"/>
      <c r="H564" s="2"/>
      <c r="I564" s="2"/>
      <c r="J564" s="2"/>
      <c r="K564" s="2"/>
      <c r="L564" s="2"/>
      <c r="M564" s="2"/>
      <c r="P564" s="2"/>
      <c r="R564" s="2"/>
      <c r="S564" s="2"/>
      <c r="U564" s="2"/>
      <c r="V564" s="2"/>
      <c r="X564" s="2"/>
      <c r="Y564" s="2"/>
      <c r="AA564" s="2"/>
      <c r="AB564" s="2"/>
      <c r="AD564" s="2"/>
      <c r="AE564" s="2"/>
      <c r="AG564" s="2"/>
      <c r="AH564" s="2"/>
      <c r="AJ564" s="2"/>
      <c r="AK564" s="2"/>
      <c r="AM564" s="2"/>
      <c r="AN564" s="2"/>
      <c r="AP564" s="2"/>
      <c r="AQ564" s="2"/>
      <c r="AS564" s="2"/>
      <c r="AU564" s="2"/>
      <c r="AW564" s="2"/>
      <c r="AY564" s="11"/>
      <c r="BA564" s="11"/>
      <c r="BC564" s="11"/>
      <c r="BE564" s="11"/>
      <c r="BG564" s="11"/>
      <c r="BI564" s="11"/>
      <c r="BK564" s="11"/>
      <c r="BM564" s="11"/>
      <c r="BO564" s="11"/>
      <c r="BQ564" s="11"/>
      <c r="BS564" s="11"/>
      <c r="BU564" s="11"/>
      <c r="BW564" s="11"/>
      <c r="BY564" s="11"/>
      <c r="CA564" s="11"/>
      <c r="CC564" s="11"/>
      <c r="CE564" s="11"/>
      <c r="CG564" s="11"/>
      <c r="CI564" s="2"/>
      <c r="CK564" s="2"/>
      <c r="CM564" s="2"/>
      <c r="CO564" s="2"/>
      <c r="CQ564" s="2"/>
      <c r="CS564" s="2"/>
      <c r="CU564" s="2"/>
      <c r="CW564" s="2"/>
      <c r="CY564" s="2"/>
      <c r="DA564" s="2"/>
      <c r="DC564" s="2"/>
      <c r="DE564" s="2"/>
    </row>
    <row r="565" spans="2:109" x14ac:dyDescent="0.2">
      <c r="B565" s="2"/>
      <c r="C565" s="2"/>
      <c r="D565" s="57"/>
      <c r="E565" s="2"/>
      <c r="F565" s="2"/>
      <c r="G565" s="2"/>
      <c r="H565" s="2"/>
      <c r="I565" s="2"/>
      <c r="J565" s="2"/>
      <c r="K565" s="2"/>
      <c r="L565" s="2"/>
      <c r="M565" s="2"/>
      <c r="P565" s="2"/>
      <c r="R565" s="2"/>
      <c r="S565" s="2"/>
      <c r="U565" s="2"/>
      <c r="V565" s="2"/>
      <c r="X565" s="2"/>
      <c r="Y565" s="2"/>
      <c r="AA565" s="2"/>
      <c r="AB565" s="2"/>
      <c r="AD565" s="2"/>
      <c r="AE565" s="2"/>
      <c r="AG565" s="2"/>
      <c r="AH565" s="2"/>
      <c r="AJ565" s="2"/>
      <c r="AK565" s="2"/>
      <c r="AM565" s="2"/>
      <c r="AN565" s="2"/>
      <c r="AP565" s="2"/>
      <c r="AQ565" s="2"/>
      <c r="AS565" s="2"/>
      <c r="AU565" s="2"/>
      <c r="AW565" s="2"/>
      <c r="AY565" s="11"/>
      <c r="BA565" s="11"/>
      <c r="BC565" s="11"/>
      <c r="BE565" s="11"/>
      <c r="BG565" s="11"/>
      <c r="BI565" s="11"/>
      <c r="BK565" s="11"/>
      <c r="BM565" s="11"/>
      <c r="BO565" s="11"/>
      <c r="BQ565" s="11"/>
      <c r="BS565" s="11"/>
      <c r="BU565" s="11"/>
      <c r="BW565" s="11"/>
      <c r="BY565" s="11"/>
      <c r="CA565" s="11"/>
      <c r="CC565" s="11"/>
      <c r="CE565" s="11"/>
      <c r="CG565" s="11"/>
      <c r="CI565" s="2"/>
      <c r="CK565" s="2"/>
      <c r="CM565" s="2"/>
      <c r="CO565" s="2"/>
      <c r="CQ565" s="2"/>
      <c r="CS565" s="2"/>
      <c r="CU565" s="2"/>
      <c r="CW565" s="2"/>
      <c r="CY565" s="2"/>
      <c r="DA565" s="2"/>
      <c r="DC565" s="2"/>
      <c r="DE565" s="2"/>
    </row>
    <row r="566" spans="2:109" x14ac:dyDescent="0.2">
      <c r="B566" s="2"/>
      <c r="C566" s="2"/>
      <c r="D566" s="57"/>
      <c r="E566" s="2"/>
      <c r="F566" s="2"/>
      <c r="G566" s="2"/>
      <c r="H566" s="2"/>
      <c r="I566" s="2"/>
      <c r="J566" s="2"/>
      <c r="K566" s="2"/>
      <c r="L566" s="2"/>
      <c r="M566" s="2"/>
      <c r="P566" s="2"/>
      <c r="R566" s="2"/>
      <c r="S566" s="2"/>
      <c r="U566" s="2"/>
      <c r="V566" s="2"/>
      <c r="X566" s="2"/>
      <c r="Y566" s="2"/>
      <c r="AA566" s="2"/>
      <c r="AB566" s="2"/>
      <c r="AD566" s="2"/>
      <c r="AE566" s="2"/>
      <c r="AG566" s="2"/>
      <c r="AH566" s="2"/>
      <c r="AJ566" s="2"/>
      <c r="AK566" s="2"/>
      <c r="AM566" s="2"/>
      <c r="AN566" s="2"/>
      <c r="AP566" s="2"/>
      <c r="AQ566" s="2"/>
      <c r="AS566" s="2"/>
      <c r="AU566" s="2"/>
      <c r="AW566" s="2"/>
      <c r="AY566" s="11"/>
      <c r="BA566" s="11"/>
      <c r="BC566" s="11"/>
      <c r="BE566" s="11"/>
      <c r="BG566" s="11"/>
      <c r="BI566" s="11"/>
      <c r="BK566" s="11"/>
      <c r="BM566" s="11"/>
      <c r="BO566" s="11"/>
      <c r="BQ566" s="11"/>
      <c r="BS566" s="11"/>
      <c r="BU566" s="11"/>
      <c r="BW566" s="11"/>
      <c r="BY566" s="11"/>
      <c r="CA566" s="11"/>
      <c r="CC566" s="11"/>
      <c r="CE566" s="11"/>
      <c r="CG566" s="11"/>
      <c r="CI566" s="2"/>
      <c r="CK566" s="2"/>
      <c r="CM566" s="2"/>
      <c r="CO566" s="2"/>
      <c r="CQ566" s="2"/>
      <c r="CS566" s="2"/>
      <c r="CU566" s="2"/>
      <c r="CW566" s="2"/>
      <c r="CY566" s="2"/>
      <c r="DA566" s="2"/>
      <c r="DC566" s="2"/>
      <c r="DE566" s="2"/>
    </row>
    <row r="567" spans="2:109" x14ac:dyDescent="0.2">
      <c r="B567" s="2"/>
      <c r="C567" s="2"/>
      <c r="D567" s="57"/>
      <c r="E567" s="2"/>
      <c r="F567" s="2"/>
      <c r="G567" s="2"/>
      <c r="H567" s="2"/>
      <c r="I567" s="2"/>
      <c r="J567" s="2"/>
      <c r="K567" s="2"/>
      <c r="L567" s="2"/>
      <c r="M567" s="2"/>
      <c r="P567" s="2"/>
      <c r="R567" s="2"/>
      <c r="S567" s="2"/>
      <c r="U567" s="2"/>
      <c r="V567" s="2"/>
      <c r="X567" s="2"/>
      <c r="Y567" s="2"/>
      <c r="AA567" s="2"/>
      <c r="AB567" s="2"/>
      <c r="AD567" s="2"/>
      <c r="AE567" s="2"/>
      <c r="AG567" s="2"/>
      <c r="AH567" s="2"/>
      <c r="AJ567" s="2"/>
      <c r="AK567" s="2"/>
      <c r="AM567" s="2"/>
      <c r="AN567" s="2"/>
      <c r="AP567" s="2"/>
      <c r="AQ567" s="2"/>
      <c r="AS567" s="2"/>
      <c r="AU567" s="2"/>
      <c r="AW567" s="2"/>
      <c r="AY567" s="11"/>
      <c r="BA567" s="11"/>
      <c r="BC567" s="11"/>
      <c r="BE567" s="11"/>
      <c r="BG567" s="11"/>
      <c r="BI567" s="11"/>
      <c r="BK567" s="11"/>
      <c r="BM567" s="11"/>
      <c r="BO567" s="11"/>
      <c r="BQ567" s="11"/>
      <c r="BS567" s="11"/>
      <c r="BU567" s="11"/>
      <c r="BW567" s="11"/>
      <c r="BY567" s="11"/>
      <c r="CA567" s="11"/>
      <c r="CC567" s="11"/>
      <c r="CE567" s="11"/>
      <c r="CG567" s="11"/>
      <c r="CI567" s="2"/>
      <c r="CK567" s="2"/>
      <c r="CM567" s="2"/>
      <c r="CO567" s="2"/>
      <c r="CQ567" s="2"/>
      <c r="CS567" s="2"/>
      <c r="CU567" s="2"/>
      <c r="CW567" s="2"/>
      <c r="CY567" s="2"/>
      <c r="DA567" s="2"/>
      <c r="DC567" s="2"/>
      <c r="DE567" s="2"/>
    </row>
    <row r="568" spans="2:109" x14ac:dyDescent="0.2">
      <c r="B568" s="2"/>
      <c r="C568" s="2"/>
      <c r="D568" s="57"/>
      <c r="E568" s="2"/>
      <c r="F568" s="2"/>
      <c r="G568" s="2"/>
      <c r="H568" s="2"/>
      <c r="I568" s="2"/>
      <c r="J568" s="2"/>
      <c r="K568" s="2"/>
      <c r="L568" s="2"/>
      <c r="M568" s="2"/>
      <c r="P568" s="2"/>
      <c r="R568" s="2"/>
      <c r="S568" s="2"/>
      <c r="U568" s="2"/>
      <c r="V568" s="2"/>
      <c r="X568" s="2"/>
      <c r="Y568" s="2"/>
      <c r="AA568" s="2"/>
      <c r="AB568" s="2"/>
      <c r="AD568" s="2"/>
      <c r="AE568" s="2"/>
      <c r="AG568" s="2"/>
      <c r="AH568" s="2"/>
      <c r="AJ568" s="2"/>
      <c r="AK568" s="2"/>
      <c r="AM568" s="2"/>
      <c r="AN568" s="2"/>
      <c r="AP568" s="2"/>
      <c r="AQ568" s="2"/>
      <c r="AS568" s="2"/>
      <c r="AU568" s="2"/>
      <c r="AW568" s="2"/>
      <c r="AY568" s="11"/>
      <c r="BA568" s="11"/>
      <c r="BC568" s="11"/>
      <c r="BE568" s="11"/>
      <c r="BG568" s="11"/>
      <c r="BI568" s="11"/>
      <c r="BK568" s="11"/>
      <c r="BM568" s="11"/>
      <c r="BO568" s="11"/>
      <c r="BQ568" s="11"/>
      <c r="BS568" s="11"/>
      <c r="BU568" s="11"/>
      <c r="BW568" s="11"/>
      <c r="BY568" s="11"/>
      <c r="CA568" s="11"/>
      <c r="CC568" s="11"/>
      <c r="CE568" s="11"/>
      <c r="CG568" s="11"/>
      <c r="CI568" s="2"/>
      <c r="CK568" s="2"/>
      <c r="CM568" s="2"/>
      <c r="CO568" s="2"/>
      <c r="CQ568" s="2"/>
      <c r="CS568" s="2"/>
      <c r="CU568" s="2"/>
      <c r="CW568" s="2"/>
      <c r="CY568" s="2"/>
      <c r="DA568" s="2"/>
      <c r="DC568" s="2"/>
      <c r="DE568" s="2"/>
    </row>
    <row r="569" spans="2:109" x14ac:dyDescent="0.2">
      <c r="B569" s="2"/>
      <c r="C569" s="2"/>
      <c r="D569" s="57"/>
      <c r="E569" s="2"/>
      <c r="F569" s="2"/>
      <c r="G569" s="2"/>
      <c r="H569" s="2"/>
      <c r="I569" s="2"/>
      <c r="J569" s="2"/>
      <c r="K569" s="2"/>
      <c r="L569" s="2"/>
      <c r="M569" s="2"/>
      <c r="P569" s="2"/>
      <c r="R569" s="2"/>
      <c r="S569" s="2"/>
      <c r="U569" s="2"/>
      <c r="V569" s="2"/>
      <c r="X569" s="2"/>
      <c r="Y569" s="2"/>
      <c r="AA569" s="2"/>
      <c r="AB569" s="2"/>
      <c r="AD569" s="2"/>
      <c r="AE569" s="2"/>
      <c r="AG569" s="2"/>
      <c r="AH569" s="2"/>
      <c r="AJ569" s="2"/>
      <c r="AK569" s="2"/>
      <c r="AM569" s="2"/>
      <c r="AN569" s="2"/>
      <c r="AP569" s="2"/>
      <c r="AQ569" s="2"/>
      <c r="AS569" s="2"/>
      <c r="AU569" s="2"/>
      <c r="AW569" s="2"/>
      <c r="AY569" s="11"/>
      <c r="BA569" s="11"/>
      <c r="BC569" s="11"/>
      <c r="BE569" s="11"/>
      <c r="BG569" s="11"/>
      <c r="BI569" s="11"/>
      <c r="BK569" s="11"/>
      <c r="BM569" s="11"/>
      <c r="BO569" s="11"/>
      <c r="BQ569" s="11"/>
      <c r="BS569" s="11"/>
      <c r="BU569" s="11"/>
      <c r="BW569" s="11"/>
      <c r="BY569" s="11"/>
      <c r="CA569" s="11"/>
      <c r="CC569" s="11"/>
      <c r="CE569" s="11"/>
      <c r="CG569" s="11"/>
      <c r="CI569" s="2"/>
      <c r="CK569" s="2"/>
      <c r="CM569" s="2"/>
      <c r="CO569" s="2"/>
      <c r="CQ569" s="2"/>
      <c r="CS569" s="2"/>
      <c r="CU569" s="2"/>
      <c r="CW569" s="2"/>
      <c r="CY569" s="2"/>
      <c r="DA569" s="2"/>
      <c r="DC569" s="2"/>
      <c r="DE569" s="2"/>
    </row>
    <row r="570" spans="2:109" x14ac:dyDescent="0.2">
      <c r="B570" s="2"/>
      <c r="C570" s="2"/>
      <c r="D570" s="57"/>
      <c r="E570" s="2"/>
      <c r="F570" s="2"/>
      <c r="G570" s="2"/>
      <c r="H570" s="2"/>
      <c r="I570" s="2"/>
      <c r="J570" s="2"/>
      <c r="K570" s="2"/>
      <c r="L570" s="2"/>
      <c r="M570" s="2"/>
      <c r="P570" s="2"/>
      <c r="R570" s="2"/>
      <c r="S570" s="2"/>
      <c r="U570" s="2"/>
      <c r="V570" s="2"/>
      <c r="X570" s="2"/>
      <c r="Y570" s="2"/>
      <c r="AA570" s="2"/>
      <c r="AB570" s="2"/>
      <c r="AD570" s="2"/>
      <c r="AE570" s="2"/>
      <c r="AG570" s="2"/>
      <c r="AH570" s="2"/>
      <c r="AJ570" s="2"/>
      <c r="AK570" s="2"/>
      <c r="AM570" s="2"/>
      <c r="AN570" s="2"/>
      <c r="AP570" s="2"/>
      <c r="AQ570" s="2"/>
      <c r="AS570" s="2"/>
      <c r="AU570" s="2"/>
      <c r="AW570" s="2"/>
      <c r="AY570" s="11"/>
      <c r="BA570" s="11"/>
      <c r="BC570" s="11"/>
      <c r="BE570" s="11"/>
      <c r="BG570" s="11"/>
      <c r="BI570" s="11"/>
      <c r="BK570" s="11"/>
      <c r="BM570" s="11"/>
      <c r="BO570" s="11"/>
      <c r="BQ570" s="11"/>
      <c r="BS570" s="11"/>
      <c r="BU570" s="11"/>
      <c r="BW570" s="11"/>
      <c r="BY570" s="11"/>
      <c r="CA570" s="11"/>
      <c r="CC570" s="11"/>
      <c r="CE570" s="11"/>
      <c r="CG570" s="11"/>
      <c r="CI570" s="2"/>
      <c r="CK570" s="2"/>
      <c r="CM570" s="2"/>
      <c r="CO570" s="2"/>
      <c r="CQ570" s="2"/>
      <c r="CS570" s="2"/>
      <c r="CU570" s="2"/>
      <c r="CW570" s="2"/>
      <c r="CY570" s="2"/>
      <c r="DA570" s="2"/>
      <c r="DC570" s="2"/>
      <c r="DE570" s="2"/>
    </row>
    <row r="571" spans="2:109" x14ac:dyDescent="0.2">
      <c r="B571" s="2"/>
      <c r="C571" s="2"/>
      <c r="D571" s="57"/>
      <c r="E571" s="2"/>
      <c r="F571" s="2"/>
      <c r="G571" s="2"/>
      <c r="H571" s="2"/>
      <c r="I571" s="2"/>
      <c r="J571" s="2"/>
      <c r="K571" s="2"/>
      <c r="L571" s="2"/>
      <c r="M571" s="2"/>
      <c r="P571" s="2"/>
      <c r="R571" s="2"/>
      <c r="S571" s="2"/>
      <c r="U571" s="2"/>
      <c r="V571" s="2"/>
      <c r="X571" s="2"/>
      <c r="Y571" s="2"/>
      <c r="AA571" s="2"/>
      <c r="AB571" s="2"/>
      <c r="AD571" s="2"/>
      <c r="AE571" s="2"/>
      <c r="AG571" s="2"/>
      <c r="AH571" s="2"/>
      <c r="AJ571" s="2"/>
      <c r="AK571" s="2"/>
      <c r="AM571" s="2"/>
      <c r="AN571" s="2"/>
      <c r="AP571" s="2"/>
      <c r="AQ571" s="2"/>
      <c r="AS571" s="2"/>
      <c r="AU571" s="2"/>
      <c r="AW571" s="2"/>
      <c r="AY571" s="11"/>
      <c r="BA571" s="11"/>
      <c r="BC571" s="11"/>
      <c r="BE571" s="11"/>
      <c r="BG571" s="11"/>
      <c r="BI571" s="11"/>
      <c r="BK571" s="11"/>
      <c r="BM571" s="11"/>
      <c r="BO571" s="11"/>
      <c r="BQ571" s="11"/>
      <c r="BS571" s="11"/>
      <c r="BU571" s="11"/>
      <c r="BW571" s="11"/>
      <c r="BY571" s="11"/>
      <c r="CA571" s="11"/>
      <c r="CC571" s="11"/>
      <c r="CE571" s="11"/>
      <c r="CG571" s="11"/>
      <c r="CI571" s="2"/>
      <c r="CK571" s="2"/>
      <c r="CM571" s="2"/>
      <c r="CO571" s="2"/>
      <c r="CQ571" s="2"/>
      <c r="CS571" s="2"/>
      <c r="CU571" s="2"/>
      <c r="CW571" s="2"/>
      <c r="CY571" s="2"/>
      <c r="DA571" s="2"/>
      <c r="DC571" s="2"/>
      <c r="DE571" s="2"/>
    </row>
    <row r="572" spans="2:109" x14ac:dyDescent="0.2">
      <c r="B572" s="2"/>
      <c r="C572" s="2"/>
      <c r="D572" s="57"/>
      <c r="E572" s="2"/>
      <c r="F572" s="2"/>
      <c r="G572" s="2"/>
      <c r="H572" s="2"/>
      <c r="I572" s="2"/>
      <c r="J572" s="2"/>
      <c r="K572" s="2"/>
      <c r="L572" s="2"/>
      <c r="M572" s="2"/>
      <c r="P572" s="2"/>
      <c r="R572" s="2"/>
      <c r="S572" s="2"/>
      <c r="U572" s="2"/>
      <c r="V572" s="2"/>
      <c r="X572" s="2"/>
      <c r="Y572" s="2"/>
      <c r="AA572" s="2"/>
      <c r="AB572" s="2"/>
      <c r="AD572" s="2"/>
      <c r="AE572" s="2"/>
      <c r="AG572" s="2"/>
      <c r="AH572" s="2"/>
      <c r="AJ572" s="2"/>
      <c r="AK572" s="2"/>
      <c r="AM572" s="2"/>
      <c r="AN572" s="2"/>
      <c r="AP572" s="2"/>
      <c r="AQ572" s="2"/>
      <c r="AS572" s="2"/>
      <c r="AU572" s="2"/>
      <c r="AW572" s="2"/>
      <c r="AY572" s="11"/>
      <c r="BA572" s="11"/>
      <c r="BC572" s="11"/>
      <c r="BE572" s="11"/>
      <c r="BG572" s="11"/>
      <c r="BI572" s="11"/>
      <c r="BK572" s="11"/>
      <c r="BM572" s="11"/>
      <c r="BO572" s="11"/>
      <c r="BQ572" s="11"/>
      <c r="BS572" s="11"/>
      <c r="BU572" s="11"/>
      <c r="BW572" s="11"/>
      <c r="BY572" s="11"/>
      <c r="CA572" s="11"/>
      <c r="CC572" s="11"/>
      <c r="CE572" s="11"/>
      <c r="CG572" s="11"/>
      <c r="CI572" s="2"/>
      <c r="CK572" s="2"/>
      <c r="CM572" s="2"/>
      <c r="CO572" s="2"/>
      <c r="CQ572" s="2"/>
      <c r="CS572" s="2"/>
      <c r="CU572" s="2"/>
      <c r="CW572" s="2"/>
      <c r="CY572" s="2"/>
      <c r="DA572" s="2"/>
      <c r="DC572" s="2"/>
      <c r="DE572" s="2"/>
    </row>
    <row r="573" spans="2:109" x14ac:dyDescent="0.2">
      <c r="B573" s="2"/>
      <c r="C573" s="2"/>
      <c r="D573" s="57"/>
      <c r="E573" s="2"/>
      <c r="F573" s="2"/>
      <c r="G573" s="2"/>
      <c r="H573" s="2"/>
      <c r="I573" s="2"/>
      <c r="J573" s="2"/>
      <c r="K573" s="2"/>
      <c r="L573" s="2"/>
      <c r="M573" s="2"/>
      <c r="P573" s="2"/>
      <c r="R573" s="2"/>
      <c r="S573" s="2"/>
      <c r="U573" s="2"/>
      <c r="V573" s="2"/>
      <c r="X573" s="2"/>
      <c r="Y573" s="2"/>
      <c r="AA573" s="2"/>
      <c r="AB573" s="2"/>
      <c r="AD573" s="2"/>
      <c r="AE573" s="2"/>
      <c r="AG573" s="2"/>
      <c r="AH573" s="2"/>
      <c r="AJ573" s="2"/>
      <c r="AK573" s="2"/>
      <c r="AM573" s="2"/>
      <c r="AN573" s="2"/>
      <c r="AP573" s="2"/>
      <c r="AQ573" s="2"/>
      <c r="AS573" s="2"/>
      <c r="AU573" s="2"/>
      <c r="AW573" s="2"/>
      <c r="AY573" s="11"/>
      <c r="BA573" s="11"/>
      <c r="BC573" s="11"/>
      <c r="BE573" s="11"/>
      <c r="BG573" s="11"/>
      <c r="BI573" s="11"/>
      <c r="BK573" s="11"/>
      <c r="BM573" s="11"/>
      <c r="BO573" s="11"/>
      <c r="BQ573" s="11"/>
      <c r="BS573" s="11"/>
      <c r="BU573" s="11"/>
      <c r="BW573" s="11"/>
      <c r="BY573" s="11"/>
      <c r="CA573" s="11"/>
      <c r="CC573" s="11"/>
      <c r="CE573" s="11"/>
      <c r="CG573" s="11"/>
      <c r="CI573" s="2"/>
      <c r="CK573" s="2"/>
      <c r="CM573" s="2"/>
      <c r="CO573" s="2"/>
      <c r="CQ573" s="2"/>
      <c r="CS573" s="2"/>
      <c r="CU573" s="2"/>
      <c r="CW573" s="2"/>
      <c r="CY573" s="2"/>
      <c r="DA573" s="2"/>
      <c r="DC573" s="2"/>
      <c r="DE573" s="2"/>
    </row>
    <row r="574" spans="2:109" x14ac:dyDescent="0.2">
      <c r="B574" s="2"/>
      <c r="C574" s="2"/>
      <c r="D574" s="57"/>
      <c r="E574" s="2"/>
      <c r="F574" s="2"/>
      <c r="G574" s="2"/>
      <c r="H574" s="2"/>
      <c r="I574" s="2"/>
      <c r="J574" s="2"/>
      <c r="K574" s="2"/>
      <c r="L574" s="2"/>
      <c r="M574" s="2"/>
      <c r="P574" s="2"/>
      <c r="R574" s="2"/>
      <c r="S574" s="2"/>
      <c r="U574" s="2"/>
      <c r="V574" s="2"/>
      <c r="X574" s="2"/>
      <c r="Y574" s="2"/>
      <c r="AA574" s="2"/>
      <c r="AB574" s="2"/>
      <c r="AD574" s="2"/>
      <c r="AE574" s="2"/>
      <c r="AG574" s="2"/>
      <c r="AH574" s="2"/>
      <c r="AJ574" s="2"/>
      <c r="AK574" s="2"/>
      <c r="AM574" s="2"/>
      <c r="AN574" s="2"/>
      <c r="AP574" s="2"/>
      <c r="AQ574" s="2"/>
      <c r="AS574" s="2"/>
      <c r="AU574" s="2"/>
      <c r="AW574" s="2"/>
      <c r="AY574" s="11"/>
      <c r="BA574" s="11"/>
      <c r="BC574" s="11"/>
      <c r="BE574" s="11"/>
      <c r="BG574" s="11"/>
      <c r="BI574" s="11"/>
      <c r="BK574" s="11"/>
      <c r="BM574" s="11"/>
      <c r="BO574" s="11"/>
      <c r="BQ574" s="11"/>
      <c r="BS574" s="11"/>
      <c r="BU574" s="11"/>
      <c r="BW574" s="11"/>
      <c r="BY574" s="11"/>
      <c r="CA574" s="11"/>
      <c r="CC574" s="11"/>
      <c r="CE574" s="11"/>
      <c r="CG574" s="11"/>
      <c r="CI574" s="2"/>
      <c r="CK574" s="2"/>
      <c r="CM574" s="2"/>
      <c r="CO574" s="2"/>
      <c r="CQ574" s="2"/>
      <c r="CS574" s="2"/>
      <c r="CU574" s="2"/>
      <c r="CW574" s="2"/>
      <c r="CY574" s="2"/>
      <c r="DA574" s="2"/>
      <c r="DC574" s="2"/>
      <c r="DE574" s="2"/>
    </row>
    <row r="575" spans="2:109" x14ac:dyDescent="0.2">
      <c r="B575" s="2"/>
      <c r="C575" s="2"/>
      <c r="D575" s="57"/>
      <c r="E575" s="2"/>
      <c r="F575" s="2"/>
      <c r="G575" s="2"/>
      <c r="H575" s="2"/>
      <c r="I575" s="2"/>
      <c r="J575" s="2"/>
      <c r="K575" s="2"/>
      <c r="L575" s="2"/>
      <c r="M575" s="2"/>
      <c r="P575" s="2"/>
      <c r="R575" s="2"/>
      <c r="S575" s="2"/>
      <c r="U575" s="2"/>
      <c r="V575" s="2"/>
      <c r="X575" s="2"/>
      <c r="Y575" s="2"/>
      <c r="AA575" s="2"/>
      <c r="AB575" s="2"/>
      <c r="AD575" s="2"/>
      <c r="AE575" s="2"/>
      <c r="AG575" s="2"/>
      <c r="AH575" s="2"/>
      <c r="AJ575" s="2"/>
      <c r="AK575" s="2"/>
      <c r="AM575" s="2"/>
      <c r="AN575" s="2"/>
      <c r="AP575" s="2"/>
      <c r="AQ575" s="2"/>
      <c r="AS575" s="2"/>
      <c r="AU575" s="2"/>
      <c r="AW575" s="2"/>
      <c r="AY575" s="11"/>
      <c r="BA575" s="11"/>
      <c r="BC575" s="11"/>
      <c r="BE575" s="11"/>
      <c r="BG575" s="11"/>
      <c r="BI575" s="11"/>
      <c r="BK575" s="11"/>
      <c r="BM575" s="11"/>
      <c r="BO575" s="11"/>
      <c r="BQ575" s="11"/>
      <c r="BS575" s="11"/>
      <c r="BU575" s="11"/>
      <c r="BW575" s="11"/>
      <c r="BY575" s="11"/>
      <c r="CA575" s="11"/>
      <c r="CC575" s="11"/>
      <c r="CE575" s="11"/>
      <c r="CG575" s="11"/>
      <c r="CI575" s="2"/>
      <c r="CK575" s="2"/>
      <c r="CM575" s="2"/>
      <c r="CO575" s="2"/>
      <c r="CQ575" s="2"/>
      <c r="CS575" s="2"/>
      <c r="CU575" s="2"/>
      <c r="CW575" s="2"/>
      <c r="CY575" s="2"/>
      <c r="DA575" s="2"/>
      <c r="DC575" s="2"/>
      <c r="DE575" s="2"/>
    </row>
    <row r="576" spans="2:109" x14ac:dyDescent="0.2">
      <c r="B576" s="2"/>
      <c r="C576" s="2"/>
      <c r="D576" s="57"/>
      <c r="E576" s="2"/>
      <c r="F576" s="2"/>
      <c r="G576" s="2"/>
      <c r="H576" s="2"/>
      <c r="I576" s="2"/>
      <c r="J576" s="2"/>
      <c r="K576" s="2"/>
      <c r="L576" s="2"/>
      <c r="M576" s="2"/>
      <c r="P576" s="2"/>
      <c r="R576" s="2"/>
      <c r="S576" s="2"/>
      <c r="U576" s="2"/>
      <c r="V576" s="2"/>
      <c r="X576" s="2"/>
      <c r="Y576" s="2"/>
      <c r="AA576" s="2"/>
      <c r="AB576" s="2"/>
      <c r="AD576" s="2"/>
      <c r="AE576" s="2"/>
      <c r="AG576" s="2"/>
      <c r="AH576" s="2"/>
      <c r="AJ576" s="2"/>
      <c r="AK576" s="2"/>
      <c r="AM576" s="2"/>
      <c r="AN576" s="2"/>
      <c r="AP576" s="2"/>
      <c r="AQ576" s="2"/>
      <c r="AS576" s="2"/>
      <c r="AU576" s="2"/>
      <c r="AW576" s="2"/>
      <c r="AY576" s="11"/>
      <c r="BA576" s="11"/>
      <c r="BC576" s="11"/>
      <c r="BE576" s="11"/>
      <c r="BG576" s="11"/>
      <c r="BI576" s="11"/>
      <c r="BK576" s="11"/>
      <c r="BM576" s="11"/>
      <c r="BO576" s="11"/>
      <c r="BQ576" s="11"/>
      <c r="BS576" s="11"/>
      <c r="BU576" s="11"/>
      <c r="BW576" s="11"/>
      <c r="BY576" s="11"/>
      <c r="CA576" s="11"/>
      <c r="CC576" s="11"/>
      <c r="CE576" s="11"/>
      <c r="CG576" s="11"/>
      <c r="CI576" s="2"/>
      <c r="CK576" s="2"/>
      <c r="CM576" s="2"/>
      <c r="CO576" s="2"/>
      <c r="CQ576" s="2"/>
      <c r="CS576" s="2"/>
      <c r="CU576" s="2"/>
      <c r="CW576" s="2"/>
      <c r="CY576" s="2"/>
      <c r="DA576" s="2"/>
      <c r="DC576" s="2"/>
      <c r="DE576" s="2"/>
    </row>
    <row r="577" spans="2:109" x14ac:dyDescent="0.2">
      <c r="B577" s="2"/>
      <c r="C577" s="2"/>
      <c r="D577" s="57"/>
      <c r="E577" s="2"/>
      <c r="F577" s="2"/>
      <c r="G577" s="2"/>
      <c r="H577" s="2"/>
      <c r="I577" s="2"/>
      <c r="J577" s="2"/>
      <c r="K577" s="2"/>
      <c r="L577" s="2"/>
      <c r="M577" s="2"/>
      <c r="P577" s="2"/>
      <c r="R577" s="2"/>
      <c r="S577" s="2"/>
      <c r="U577" s="2"/>
      <c r="V577" s="2"/>
      <c r="X577" s="2"/>
      <c r="Y577" s="2"/>
      <c r="AA577" s="2"/>
      <c r="AB577" s="2"/>
      <c r="AD577" s="2"/>
      <c r="AE577" s="2"/>
      <c r="AG577" s="2"/>
      <c r="AH577" s="2"/>
      <c r="AJ577" s="2"/>
      <c r="AK577" s="2"/>
      <c r="AM577" s="2"/>
      <c r="AN577" s="2"/>
      <c r="AP577" s="2"/>
      <c r="AQ577" s="2"/>
      <c r="AS577" s="2"/>
      <c r="AU577" s="2"/>
      <c r="AW577" s="2"/>
      <c r="AY577" s="11"/>
      <c r="BA577" s="11"/>
      <c r="BC577" s="11"/>
      <c r="BE577" s="11"/>
      <c r="BG577" s="11"/>
      <c r="BI577" s="11"/>
      <c r="BK577" s="11"/>
      <c r="BM577" s="11"/>
      <c r="BO577" s="11"/>
      <c r="BQ577" s="11"/>
      <c r="BS577" s="11"/>
      <c r="BU577" s="11"/>
      <c r="BW577" s="11"/>
      <c r="BY577" s="11"/>
      <c r="CA577" s="11"/>
      <c r="CC577" s="11"/>
      <c r="CE577" s="11"/>
      <c r="CG577" s="11"/>
      <c r="CI577" s="2"/>
      <c r="CK577" s="2"/>
      <c r="CM577" s="2"/>
      <c r="CO577" s="2"/>
      <c r="CQ577" s="2"/>
      <c r="CS577" s="2"/>
      <c r="CU577" s="2"/>
      <c r="CW577" s="2"/>
      <c r="CY577" s="2"/>
      <c r="DA577" s="2"/>
      <c r="DC577" s="2"/>
      <c r="DE577" s="2"/>
    </row>
    <row r="578" spans="2:109" x14ac:dyDescent="0.2">
      <c r="B578" s="2"/>
      <c r="C578" s="2"/>
      <c r="D578" s="57"/>
      <c r="E578" s="2"/>
      <c r="F578" s="2"/>
      <c r="G578" s="2"/>
      <c r="H578" s="2"/>
      <c r="I578" s="2"/>
      <c r="J578" s="2"/>
      <c r="K578" s="2"/>
      <c r="L578" s="2"/>
      <c r="M578" s="2"/>
      <c r="P578" s="2"/>
      <c r="R578" s="2"/>
      <c r="S578" s="2"/>
      <c r="U578" s="2"/>
      <c r="V578" s="2"/>
      <c r="X578" s="2"/>
      <c r="Y578" s="2"/>
      <c r="AA578" s="2"/>
      <c r="AB578" s="2"/>
      <c r="AD578" s="2"/>
      <c r="AE578" s="2"/>
      <c r="AG578" s="2"/>
      <c r="AH578" s="2"/>
      <c r="AJ578" s="2"/>
      <c r="AK578" s="2"/>
      <c r="AM578" s="2"/>
      <c r="AN578" s="2"/>
      <c r="AP578" s="2"/>
      <c r="AQ578" s="2"/>
      <c r="AS578" s="2"/>
      <c r="AU578" s="2"/>
      <c r="AW578" s="2"/>
      <c r="AY578" s="11"/>
      <c r="BA578" s="11"/>
      <c r="BC578" s="11"/>
      <c r="BE578" s="11"/>
      <c r="BG578" s="11"/>
      <c r="BI578" s="11"/>
      <c r="BK578" s="11"/>
      <c r="BM578" s="11"/>
      <c r="BO578" s="11"/>
      <c r="BQ578" s="11"/>
      <c r="BS578" s="11"/>
      <c r="BU578" s="11"/>
      <c r="BW578" s="11"/>
      <c r="BY578" s="11"/>
      <c r="CA578" s="11"/>
      <c r="CC578" s="11"/>
      <c r="CE578" s="11"/>
      <c r="CG578" s="11"/>
      <c r="CI578" s="2"/>
      <c r="CK578" s="2"/>
      <c r="CM578" s="2"/>
      <c r="CO578" s="2"/>
      <c r="CQ578" s="2"/>
      <c r="CS578" s="2"/>
      <c r="CU578" s="2"/>
      <c r="CW578" s="2"/>
      <c r="CY578" s="2"/>
      <c r="DA578" s="2"/>
      <c r="DC578" s="2"/>
      <c r="DE578" s="2"/>
    </row>
    <row r="579" spans="2:109" x14ac:dyDescent="0.2">
      <c r="B579" s="2"/>
      <c r="C579" s="2"/>
      <c r="D579" s="57"/>
      <c r="E579" s="2"/>
      <c r="F579" s="2"/>
      <c r="G579" s="2"/>
      <c r="H579" s="2"/>
      <c r="I579" s="2"/>
      <c r="J579" s="2"/>
      <c r="K579" s="2"/>
      <c r="L579" s="2"/>
      <c r="M579" s="2"/>
      <c r="P579" s="2"/>
      <c r="R579" s="2"/>
      <c r="S579" s="2"/>
      <c r="U579" s="2"/>
      <c r="V579" s="2"/>
      <c r="X579" s="2"/>
      <c r="Y579" s="2"/>
      <c r="AA579" s="2"/>
      <c r="AB579" s="2"/>
      <c r="AD579" s="2"/>
      <c r="AE579" s="2"/>
      <c r="AG579" s="2"/>
      <c r="AH579" s="2"/>
      <c r="AJ579" s="2"/>
      <c r="AK579" s="2"/>
      <c r="AM579" s="2"/>
      <c r="AN579" s="2"/>
      <c r="AP579" s="2"/>
      <c r="AQ579" s="2"/>
      <c r="AS579" s="2"/>
      <c r="AU579" s="2"/>
      <c r="AW579" s="2"/>
      <c r="AY579" s="11"/>
      <c r="BA579" s="11"/>
      <c r="BC579" s="11"/>
      <c r="BE579" s="11"/>
      <c r="BG579" s="11"/>
      <c r="BI579" s="11"/>
      <c r="BK579" s="11"/>
      <c r="BM579" s="11"/>
      <c r="BO579" s="11"/>
      <c r="BQ579" s="11"/>
      <c r="BS579" s="11"/>
      <c r="BU579" s="11"/>
      <c r="BW579" s="11"/>
      <c r="BY579" s="11"/>
      <c r="CA579" s="11"/>
      <c r="CC579" s="11"/>
      <c r="CE579" s="11"/>
      <c r="CG579" s="11"/>
      <c r="CI579" s="2"/>
      <c r="CK579" s="2"/>
      <c r="CM579" s="2"/>
      <c r="CO579" s="2"/>
      <c r="CQ579" s="2"/>
      <c r="CS579" s="2"/>
      <c r="CU579" s="2"/>
      <c r="CW579" s="2"/>
      <c r="CY579" s="2"/>
      <c r="DA579" s="2"/>
      <c r="DC579" s="2"/>
      <c r="DE579" s="2"/>
    </row>
    <row r="580" spans="2:109" x14ac:dyDescent="0.2">
      <c r="B580" s="2"/>
      <c r="C580" s="2"/>
      <c r="D580" s="57"/>
      <c r="E580" s="2"/>
      <c r="F580" s="2"/>
      <c r="G580" s="2"/>
      <c r="H580" s="2"/>
      <c r="I580" s="2"/>
      <c r="J580" s="2"/>
      <c r="K580" s="2"/>
      <c r="L580" s="2"/>
      <c r="M580" s="2"/>
      <c r="P580" s="2"/>
      <c r="R580" s="2"/>
      <c r="S580" s="2"/>
      <c r="U580" s="2"/>
      <c r="V580" s="2"/>
      <c r="X580" s="2"/>
      <c r="Y580" s="2"/>
      <c r="AA580" s="2"/>
      <c r="AB580" s="2"/>
      <c r="AD580" s="2"/>
      <c r="AE580" s="2"/>
      <c r="AG580" s="2"/>
      <c r="AH580" s="2"/>
      <c r="AJ580" s="2"/>
      <c r="AK580" s="2"/>
      <c r="AM580" s="2"/>
      <c r="AN580" s="2"/>
      <c r="AP580" s="2"/>
      <c r="AQ580" s="2"/>
      <c r="AS580" s="2"/>
      <c r="AU580" s="2"/>
      <c r="AW580" s="2"/>
      <c r="AY580" s="11"/>
      <c r="BA580" s="11"/>
      <c r="BC580" s="11"/>
      <c r="BE580" s="11"/>
      <c r="BG580" s="11"/>
      <c r="BI580" s="11"/>
      <c r="BK580" s="11"/>
      <c r="BM580" s="11"/>
      <c r="BO580" s="11"/>
      <c r="BQ580" s="11"/>
      <c r="BS580" s="11"/>
      <c r="BU580" s="11"/>
      <c r="BW580" s="11"/>
      <c r="BY580" s="11"/>
      <c r="CA580" s="11"/>
      <c r="CC580" s="11"/>
      <c r="CE580" s="11"/>
      <c r="CG580" s="11"/>
      <c r="CI580" s="2"/>
      <c r="CK580" s="2"/>
      <c r="CM580" s="2"/>
      <c r="CO580" s="2"/>
      <c r="CQ580" s="2"/>
      <c r="CS580" s="2"/>
      <c r="CU580" s="2"/>
      <c r="CW580" s="2"/>
      <c r="CY580" s="2"/>
      <c r="DA580" s="2"/>
      <c r="DC580" s="2"/>
      <c r="DE580" s="2"/>
    </row>
    <row r="581" spans="2:109" x14ac:dyDescent="0.2">
      <c r="B581" s="2"/>
      <c r="C581" s="2"/>
      <c r="D581" s="57"/>
      <c r="E581" s="2"/>
      <c r="F581" s="2"/>
      <c r="G581" s="2"/>
      <c r="H581" s="2"/>
      <c r="I581" s="2"/>
      <c r="J581" s="2"/>
      <c r="K581" s="2"/>
      <c r="L581" s="2"/>
      <c r="M581" s="2"/>
      <c r="P581" s="2"/>
      <c r="R581" s="2"/>
      <c r="S581" s="2"/>
      <c r="U581" s="2"/>
      <c r="V581" s="2"/>
      <c r="X581" s="2"/>
      <c r="Y581" s="2"/>
      <c r="AA581" s="2"/>
      <c r="AB581" s="2"/>
      <c r="AD581" s="2"/>
      <c r="AE581" s="2"/>
      <c r="AG581" s="2"/>
      <c r="AH581" s="2"/>
      <c r="AJ581" s="2"/>
      <c r="AK581" s="2"/>
      <c r="AM581" s="2"/>
      <c r="AN581" s="2"/>
      <c r="AP581" s="2"/>
      <c r="AQ581" s="2"/>
      <c r="AS581" s="2"/>
      <c r="AU581" s="2"/>
      <c r="AW581" s="2"/>
      <c r="AY581" s="11"/>
      <c r="BA581" s="11"/>
      <c r="BC581" s="11"/>
      <c r="BE581" s="11"/>
      <c r="BG581" s="11"/>
      <c r="BI581" s="11"/>
      <c r="BK581" s="11"/>
      <c r="BM581" s="11"/>
      <c r="BO581" s="11"/>
      <c r="BQ581" s="11"/>
      <c r="BS581" s="11"/>
      <c r="BU581" s="11"/>
      <c r="BW581" s="11"/>
      <c r="BY581" s="11"/>
      <c r="CA581" s="11"/>
      <c r="CC581" s="11"/>
      <c r="CE581" s="11"/>
      <c r="CG581" s="11"/>
      <c r="CI581" s="2"/>
      <c r="CK581" s="2"/>
      <c r="CM581" s="2"/>
      <c r="CO581" s="2"/>
      <c r="CQ581" s="2"/>
      <c r="CS581" s="2"/>
      <c r="CU581" s="2"/>
      <c r="CW581" s="2"/>
      <c r="CY581" s="2"/>
      <c r="DA581" s="2"/>
      <c r="DC581" s="2"/>
      <c r="DE581" s="2"/>
    </row>
    <row r="582" spans="2:109" x14ac:dyDescent="0.2">
      <c r="B582" s="2"/>
      <c r="C582" s="2"/>
      <c r="D582" s="57"/>
      <c r="E582" s="2"/>
      <c r="F582" s="2"/>
      <c r="G582" s="2"/>
      <c r="H582" s="2"/>
      <c r="I582" s="2"/>
      <c r="J582" s="2"/>
      <c r="K582" s="2"/>
      <c r="L582" s="2"/>
      <c r="M582" s="2"/>
      <c r="P582" s="2"/>
      <c r="R582" s="2"/>
      <c r="S582" s="2"/>
      <c r="U582" s="2"/>
      <c r="V582" s="2"/>
      <c r="X582" s="2"/>
      <c r="Y582" s="2"/>
      <c r="AA582" s="2"/>
      <c r="AB582" s="2"/>
      <c r="AD582" s="2"/>
      <c r="AE582" s="2"/>
      <c r="AG582" s="2"/>
      <c r="AH582" s="2"/>
      <c r="AJ582" s="2"/>
      <c r="AK582" s="2"/>
      <c r="AM582" s="2"/>
      <c r="AN582" s="2"/>
      <c r="AP582" s="2"/>
      <c r="AQ582" s="2"/>
      <c r="AS582" s="2"/>
      <c r="AU582" s="2"/>
      <c r="AW582" s="2"/>
      <c r="AY582" s="11"/>
      <c r="BA582" s="11"/>
      <c r="BC582" s="11"/>
      <c r="BE582" s="11"/>
      <c r="BG582" s="11"/>
      <c r="BI582" s="11"/>
      <c r="BK582" s="11"/>
      <c r="BM582" s="11"/>
      <c r="BO582" s="11"/>
      <c r="BQ582" s="11"/>
      <c r="BS582" s="11"/>
      <c r="BU582" s="11"/>
      <c r="BW582" s="11"/>
      <c r="BY582" s="11"/>
      <c r="CA582" s="11"/>
      <c r="CC582" s="11"/>
      <c r="CE582" s="11"/>
      <c r="CG582" s="11"/>
      <c r="CI582" s="2"/>
      <c r="CK582" s="2"/>
      <c r="CM582" s="2"/>
      <c r="CO582" s="2"/>
      <c r="CQ582" s="2"/>
      <c r="CS582" s="2"/>
      <c r="CU582" s="2"/>
      <c r="CW582" s="2"/>
      <c r="CY582" s="2"/>
      <c r="DA582" s="2"/>
      <c r="DC582" s="2"/>
      <c r="DE582" s="2"/>
    </row>
    <row r="583" spans="2:109" x14ac:dyDescent="0.2">
      <c r="B583" s="2"/>
      <c r="C583" s="2"/>
      <c r="D583" s="57"/>
      <c r="E583" s="2"/>
      <c r="F583" s="2"/>
      <c r="G583" s="2"/>
      <c r="H583" s="2"/>
      <c r="I583" s="2"/>
      <c r="J583" s="2"/>
      <c r="K583" s="2"/>
      <c r="L583" s="2"/>
      <c r="M583" s="2"/>
      <c r="P583" s="2"/>
      <c r="R583" s="2"/>
      <c r="S583" s="2"/>
      <c r="U583" s="2"/>
      <c r="V583" s="2"/>
      <c r="X583" s="2"/>
      <c r="Y583" s="2"/>
      <c r="AA583" s="2"/>
      <c r="AB583" s="2"/>
      <c r="AD583" s="2"/>
      <c r="AE583" s="2"/>
      <c r="AG583" s="2"/>
      <c r="AH583" s="2"/>
      <c r="AJ583" s="2"/>
      <c r="AK583" s="2"/>
      <c r="AM583" s="2"/>
      <c r="AN583" s="2"/>
      <c r="AP583" s="2"/>
      <c r="AQ583" s="2"/>
      <c r="AS583" s="2"/>
      <c r="AU583" s="2"/>
      <c r="AW583" s="2"/>
      <c r="AY583" s="11"/>
      <c r="BA583" s="11"/>
      <c r="BC583" s="11"/>
      <c r="BE583" s="11"/>
      <c r="BG583" s="11"/>
      <c r="BI583" s="11"/>
      <c r="BK583" s="11"/>
      <c r="BM583" s="11"/>
      <c r="BO583" s="11"/>
      <c r="BQ583" s="11"/>
      <c r="BS583" s="11"/>
      <c r="BU583" s="11"/>
      <c r="BW583" s="11"/>
      <c r="BY583" s="11"/>
      <c r="CA583" s="11"/>
      <c r="CC583" s="11"/>
      <c r="CE583" s="11"/>
      <c r="CG583" s="11"/>
      <c r="CI583" s="2"/>
      <c r="CK583" s="2"/>
      <c r="CM583" s="2"/>
      <c r="CO583" s="2"/>
      <c r="CQ583" s="2"/>
      <c r="CS583" s="2"/>
      <c r="CU583" s="2"/>
      <c r="CW583" s="2"/>
      <c r="CY583" s="2"/>
      <c r="DA583" s="2"/>
      <c r="DC583" s="2"/>
      <c r="DE583" s="2"/>
    </row>
    <row r="584" spans="2:109" x14ac:dyDescent="0.2">
      <c r="B584" s="2"/>
      <c r="C584" s="2"/>
      <c r="D584" s="57"/>
      <c r="E584" s="2"/>
      <c r="F584" s="2"/>
      <c r="G584" s="2"/>
      <c r="H584" s="2"/>
      <c r="I584" s="2"/>
      <c r="J584" s="2"/>
      <c r="K584" s="2"/>
      <c r="L584" s="2"/>
      <c r="M584" s="2"/>
      <c r="P584" s="2"/>
      <c r="R584" s="2"/>
      <c r="S584" s="2"/>
      <c r="U584" s="2"/>
      <c r="V584" s="2"/>
      <c r="X584" s="2"/>
      <c r="Y584" s="2"/>
      <c r="AA584" s="2"/>
      <c r="AB584" s="2"/>
      <c r="AD584" s="2"/>
      <c r="AE584" s="2"/>
      <c r="AG584" s="2"/>
      <c r="AH584" s="2"/>
      <c r="AJ584" s="2"/>
      <c r="AK584" s="2"/>
      <c r="AM584" s="2"/>
      <c r="AN584" s="2"/>
      <c r="AP584" s="2"/>
      <c r="AQ584" s="2"/>
      <c r="AS584" s="2"/>
      <c r="AU584" s="2"/>
      <c r="AW584" s="2"/>
      <c r="AY584" s="11"/>
      <c r="BA584" s="11"/>
      <c r="BC584" s="11"/>
      <c r="BE584" s="11"/>
      <c r="BG584" s="11"/>
      <c r="BI584" s="11"/>
      <c r="BK584" s="11"/>
      <c r="BM584" s="11"/>
      <c r="BO584" s="11"/>
      <c r="BQ584" s="11"/>
      <c r="BS584" s="11"/>
      <c r="BU584" s="11"/>
      <c r="BW584" s="11"/>
      <c r="BY584" s="11"/>
      <c r="CA584" s="11"/>
      <c r="CC584" s="11"/>
      <c r="CE584" s="11"/>
      <c r="CG584" s="11"/>
      <c r="CI584" s="2"/>
      <c r="CK584" s="2"/>
      <c r="CM584" s="2"/>
      <c r="CO584" s="2"/>
      <c r="CQ584" s="2"/>
      <c r="CS584" s="2"/>
      <c r="CU584" s="2"/>
      <c r="CW584" s="2"/>
      <c r="CY584" s="2"/>
      <c r="DA584" s="2"/>
      <c r="DC584" s="2"/>
      <c r="DE584" s="2"/>
    </row>
    <row r="585" spans="2:109" x14ac:dyDescent="0.2">
      <c r="B585" s="2"/>
      <c r="C585" s="2"/>
      <c r="D585" s="57"/>
      <c r="E585" s="2"/>
      <c r="F585" s="2"/>
      <c r="G585" s="2"/>
      <c r="H585" s="2"/>
      <c r="I585" s="2"/>
      <c r="J585" s="2"/>
      <c r="K585" s="2"/>
      <c r="L585" s="2"/>
      <c r="M585" s="2"/>
      <c r="P585" s="2"/>
      <c r="R585" s="2"/>
      <c r="S585" s="2"/>
      <c r="U585" s="2"/>
      <c r="V585" s="2"/>
      <c r="X585" s="2"/>
      <c r="Y585" s="2"/>
      <c r="AA585" s="2"/>
      <c r="AB585" s="2"/>
      <c r="AD585" s="2"/>
      <c r="AE585" s="2"/>
      <c r="AG585" s="2"/>
      <c r="AH585" s="2"/>
      <c r="AJ585" s="2"/>
      <c r="AK585" s="2"/>
      <c r="AM585" s="2"/>
      <c r="AN585" s="2"/>
      <c r="AP585" s="2"/>
      <c r="AQ585" s="2"/>
      <c r="AS585" s="2"/>
      <c r="AU585" s="2"/>
      <c r="AW585" s="2"/>
      <c r="AY585" s="11"/>
      <c r="BA585" s="11"/>
      <c r="BC585" s="11"/>
      <c r="BE585" s="11"/>
      <c r="BG585" s="11"/>
      <c r="BI585" s="11"/>
      <c r="BK585" s="11"/>
      <c r="BM585" s="11"/>
      <c r="BO585" s="11"/>
      <c r="BQ585" s="11"/>
      <c r="BS585" s="11"/>
      <c r="BU585" s="11"/>
      <c r="BW585" s="11"/>
      <c r="BY585" s="11"/>
      <c r="CA585" s="11"/>
      <c r="CC585" s="11"/>
      <c r="CE585" s="11"/>
      <c r="CG585" s="11"/>
      <c r="CI585" s="2"/>
      <c r="CK585" s="2"/>
      <c r="CM585" s="2"/>
      <c r="CO585" s="2"/>
      <c r="CQ585" s="2"/>
      <c r="CS585" s="2"/>
      <c r="CU585" s="2"/>
      <c r="CW585" s="2"/>
      <c r="CY585" s="2"/>
      <c r="DA585" s="2"/>
      <c r="DC585" s="2"/>
      <c r="DE585" s="2"/>
    </row>
    <row r="586" spans="2:109" x14ac:dyDescent="0.2">
      <c r="B586" s="2"/>
      <c r="C586" s="2"/>
      <c r="D586" s="57"/>
      <c r="E586" s="2"/>
      <c r="F586" s="2"/>
      <c r="G586" s="2"/>
      <c r="H586" s="2"/>
      <c r="I586" s="2"/>
      <c r="J586" s="2"/>
      <c r="K586" s="2"/>
      <c r="L586" s="2"/>
      <c r="M586" s="2"/>
      <c r="P586" s="2"/>
      <c r="R586" s="2"/>
      <c r="S586" s="2"/>
      <c r="U586" s="2"/>
      <c r="V586" s="2"/>
      <c r="X586" s="2"/>
      <c r="Y586" s="2"/>
      <c r="AA586" s="2"/>
      <c r="AB586" s="2"/>
      <c r="AD586" s="2"/>
      <c r="AE586" s="2"/>
      <c r="AG586" s="2"/>
      <c r="AH586" s="2"/>
      <c r="AJ586" s="2"/>
      <c r="AK586" s="2"/>
      <c r="AM586" s="2"/>
      <c r="AN586" s="2"/>
      <c r="AP586" s="2"/>
      <c r="AQ586" s="2"/>
      <c r="AS586" s="2"/>
      <c r="AU586" s="2"/>
      <c r="AW586" s="2"/>
      <c r="AY586" s="11"/>
      <c r="BA586" s="11"/>
      <c r="BC586" s="11"/>
      <c r="BE586" s="11"/>
      <c r="BG586" s="11"/>
      <c r="BI586" s="11"/>
      <c r="BK586" s="11"/>
      <c r="BM586" s="11"/>
      <c r="BO586" s="11"/>
      <c r="BQ586" s="11"/>
      <c r="BS586" s="11"/>
      <c r="BU586" s="11"/>
      <c r="BW586" s="11"/>
      <c r="BY586" s="11"/>
      <c r="CA586" s="11"/>
      <c r="CC586" s="11"/>
      <c r="CE586" s="11"/>
      <c r="CG586" s="11"/>
      <c r="CI586" s="2"/>
      <c r="CK586" s="2"/>
      <c r="CM586" s="2"/>
      <c r="CO586" s="2"/>
      <c r="CQ586" s="2"/>
      <c r="CS586" s="2"/>
      <c r="CU586" s="2"/>
      <c r="CW586" s="2"/>
      <c r="CY586" s="2"/>
      <c r="DA586" s="2"/>
      <c r="DC586" s="2"/>
      <c r="DE586" s="2"/>
    </row>
    <row r="587" spans="2:109" x14ac:dyDescent="0.2">
      <c r="B587" s="2"/>
      <c r="C587" s="2"/>
      <c r="D587" s="57"/>
      <c r="E587" s="2"/>
      <c r="F587" s="2"/>
      <c r="G587" s="2"/>
      <c r="H587" s="2"/>
      <c r="I587" s="2"/>
      <c r="J587" s="2"/>
      <c r="K587" s="2"/>
      <c r="L587" s="2"/>
      <c r="M587" s="2"/>
      <c r="P587" s="2"/>
      <c r="R587" s="2"/>
      <c r="S587" s="2"/>
      <c r="U587" s="2"/>
      <c r="V587" s="2"/>
      <c r="X587" s="2"/>
      <c r="Y587" s="2"/>
      <c r="AA587" s="2"/>
      <c r="AB587" s="2"/>
      <c r="AD587" s="2"/>
      <c r="AE587" s="2"/>
      <c r="AG587" s="2"/>
      <c r="AH587" s="2"/>
      <c r="AJ587" s="2"/>
      <c r="AK587" s="2"/>
      <c r="AM587" s="2"/>
      <c r="AN587" s="2"/>
      <c r="AP587" s="2"/>
      <c r="AQ587" s="2"/>
      <c r="AS587" s="2"/>
      <c r="AU587" s="2"/>
      <c r="AW587" s="2"/>
      <c r="AY587" s="11"/>
      <c r="BA587" s="11"/>
      <c r="BC587" s="11"/>
      <c r="BE587" s="11"/>
      <c r="BG587" s="11"/>
      <c r="BI587" s="11"/>
      <c r="BK587" s="11"/>
      <c r="BM587" s="11"/>
      <c r="BO587" s="11"/>
      <c r="BQ587" s="11"/>
      <c r="BS587" s="11"/>
      <c r="BU587" s="11"/>
      <c r="BW587" s="11"/>
      <c r="BY587" s="11"/>
      <c r="CA587" s="11"/>
      <c r="CC587" s="11"/>
      <c r="CE587" s="11"/>
      <c r="CG587" s="11"/>
      <c r="CI587" s="2"/>
      <c r="CK587" s="2"/>
      <c r="CM587" s="2"/>
      <c r="CO587" s="2"/>
      <c r="CQ587" s="2"/>
      <c r="CS587" s="2"/>
      <c r="CU587" s="2"/>
      <c r="CW587" s="2"/>
      <c r="CY587" s="2"/>
      <c r="DA587" s="2"/>
      <c r="DC587" s="2"/>
      <c r="DE587" s="2"/>
    </row>
    <row r="588" spans="2:109" x14ac:dyDescent="0.2">
      <c r="B588" s="2"/>
      <c r="C588" s="2"/>
      <c r="D588" s="57"/>
      <c r="E588" s="2"/>
      <c r="F588" s="2"/>
      <c r="G588" s="2"/>
      <c r="H588" s="2"/>
      <c r="I588" s="2"/>
      <c r="J588" s="2"/>
      <c r="K588" s="2"/>
      <c r="L588" s="2"/>
      <c r="M588" s="2"/>
      <c r="P588" s="2"/>
      <c r="R588" s="2"/>
      <c r="S588" s="2"/>
      <c r="U588" s="2"/>
      <c r="V588" s="2"/>
      <c r="X588" s="2"/>
      <c r="Y588" s="2"/>
      <c r="AA588" s="2"/>
      <c r="AB588" s="2"/>
      <c r="AD588" s="2"/>
      <c r="AE588" s="2"/>
      <c r="AG588" s="2"/>
      <c r="AH588" s="2"/>
      <c r="AJ588" s="2"/>
      <c r="AK588" s="2"/>
      <c r="AM588" s="2"/>
      <c r="AN588" s="2"/>
      <c r="AP588" s="2"/>
      <c r="AQ588" s="2"/>
      <c r="AS588" s="2"/>
      <c r="AU588" s="2"/>
      <c r="AW588" s="2"/>
      <c r="AY588" s="11"/>
      <c r="BA588" s="11"/>
      <c r="BC588" s="11"/>
      <c r="BE588" s="11"/>
      <c r="BG588" s="11"/>
      <c r="BI588" s="11"/>
      <c r="BK588" s="11"/>
      <c r="BM588" s="11"/>
      <c r="BO588" s="11"/>
      <c r="BQ588" s="11"/>
      <c r="BS588" s="11"/>
      <c r="BU588" s="11"/>
      <c r="BW588" s="11"/>
      <c r="BY588" s="11"/>
      <c r="CA588" s="11"/>
      <c r="CC588" s="11"/>
      <c r="CE588" s="11"/>
      <c r="CG588" s="11"/>
      <c r="CI588" s="2"/>
      <c r="CK588" s="2"/>
      <c r="CM588" s="2"/>
      <c r="CO588" s="2"/>
      <c r="CQ588" s="2"/>
      <c r="CS588" s="2"/>
      <c r="CU588" s="2"/>
      <c r="CW588" s="2"/>
      <c r="CY588" s="2"/>
      <c r="DA588" s="2"/>
      <c r="DC588" s="2"/>
      <c r="DE588" s="2"/>
    </row>
    <row r="589" spans="2:109" x14ac:dyDescent="0.2">
      <c r="B589" s="2"/>
      <c r="C589" s="2"/>
      <c r="D589" s="57"/>
      <c r="E589" s="2"/>
      <c r="F589" s="2"/>
      <c r="G589" s="2"/>
      <c r="H589" s="2"/>
      <c r="I589" s="2"/>
      <c r="J589" s="2"/>
      <c r="K589" s="2"/>
      <c r="L589" s="2"/>
      <c r="M589" s="2"/>
      <c r="P589" s="2"/>
      <c r="R589" s="2"/>
      <c r="S589" s="2"/>
      <c r="U589" s="2"/>
      <c r="V589" s="2"/>
      <c r="X589" s="2"/>
      <c r="Y589" s="2"/>
      <c r="AA589" s="2"/>
      <c r="AB589" s="2"/>
      <c r="AD589" s="2"/>
      <c r="AE589" s="2"/>
      <c r="AG589" s="2"/>
      <c r="AH589" s="2"/>
      <c r="AJ589" s="2"/>
      <c r="AK589" s="2"/>
      <c r="AM589" s="2"/>
      <c r="AN589" s="2"/>
      <c r="AP589" s="2"/>
      <c r="AQ589" s="2"/>
      <c r="AS589" s="2"/>
      <c r="AU589" s="2"/>
      <c r="AW589" s="2"/>
      <c r="AY589" s="11"/>
      <c r="BA589" s="11"/>
      <c r="BC589" s="11"/>
      <c r="BE589" s="11"/>
      <c r="BG589" s="11"/>
      <c r="BI589" s="11"/>
      <c r="BK589" s="11"/>
      <c r="BM589" s="11"/>
      <c r="BO589" s="11"/>
      <c r="BQ589" s="11"/>
      <c r="BS589" s="11"/>
      <c r="BU589" s="11"/>
      <c r="BW589" s="11"/>
      <c r="BY589" s="11"/>
      <c r="CA589" s="11"/>
      <c r="CC589" s="11"/>
      <c r="CE589" s="11"/>
      <c r="CG589" s="11"/>
      <c r="CI589" s="2"/>
      <c r="CK589" s="2"/>
      <c r="CM589" s="2"/>
      <c r="CO589" s="2"/>
      <c r="CQ589" s="2"/>
      <c r="CS589" s="2"/>
      <c r="CU589" s="2"/>
      <c r="CW589" s="2"/>
      <c r="CY589" s="2"/>
      <c r="DA589" s="2"/>
      <c r="DC589" s="2"/>
      <c r="DE589" s="2"/>
    </row>
    <row r="590" spans="2:109" x14ac:dyDescent="0.2">
      <c r="B590" s="2"/>
      <c r="C590" s="2"/>
      <c r="D590" s="57"/>
      <c r="E590" s="2"/>
      <c r="F590" s="2"/>
      <c r="G590" s="2"/>
      <c r="H590" s="2"/>
      <c r="I590" s="2"/>
      <c r="J590" s="2"/>
      <c r="K590" s="2"/>
      <c r="L590" s="2"/>
      <c r="M590" s="2"/>
      <c r="P590" s="2"/>
      <c r="R590" s="2"/>
      <c r="S590" s="2"/>
      <c r="U590" s="2"/>
      <c r="V590" s="2"/>
      <c r="X590" s="2"/>
      <c r="Y590" s="2"/>
      <c r="AA590" s="2"/>
      <c r="AB590" s="2"/>
      <c r="AD590" s="2"/>
      <c r="AE590" s="2"/>
      <c r="AG590" s="2"/>
      <c r="AH590" s="2"/>
      <c r="AJ590" s="2"/>
      <c r="AK590" s="2"/>
      <c r="AM590" s="2"/>
      <c r="AN590" s="2"/>
      <c r="AP590" s="2"/>
      <c r="AQ590" s="2"/>
      <c r="AS590" s="2"/>
      <c r="AU590" s="2"/>
      <c r="AW590" s="2"/>
      <c r="AY590" s="11"/>
      <c r="BA590" s="11"/>
      <c r="BC590" s="11"/>
      <c r="BE590" s="11"/>
      <c r="BG590" s="11"/>
      <c r="BI590" s="11"/>
      <c r="BK590" s="11"/>
      <c r="BM590" s="11"/>
      <c r="BO590" s="11"/>
      <c r="BQ590" s="11"/>
      <c r="BS590" s="11"/>
      <c r="BU590" s="11"/>
      <c r="BW590" s="11"/>
      <c r="BY590" s="11"/>
      <c r="CA590" s="11"/>
      <c r="CC590" s="11"/>
      <c r="CE590" s="11"/>
      <c r="CG590" s="11"/>
      <c r="CI590" s="2"/>
      <c r="CK590" s="2"/>
      <c r="CM590" s="2"/>
      <c r="CO590" s="2"/>
      <c r="CQ590" s="2"/>
      <c r="CS590" s="2"/>
      <c r="CU590" s="2"/>
      <c r="CW590" s="2"/>
      <c r="CY590" s="2"/>
      <c r="DA590" s="2"/>
      <c r="DC590" s="2"/>
      <c r="DE590" s="2"/>
    </row>
    <row r="591" spans="2:109" x14ac:dyDescent="0.2">
      <c r="B591" s="2"/>
      <c r="C591" s="2"/>
      <c r="D591" s="57"/>
      <c r="E591" s="2"/>
      <c r="F591" s="2"/>
      <c r="G591" s="2"/>
      <c r="H591" s="2"/>
      <c r="I591" s="2"/>
      <c r="J591" s="2"/>
      <c r="K591" s="2"/>
      <c r="L591" s="2"/>
      <c r="M591" s="2"/>
      <c r="P591" s="2"/>
      <c r="R591" s="2"/>
      <c r="S591" s="2"/>
      <c r="U591" s="2"/>
      <c r="V591" s="2"/>
      <c r="X591" s="2"/>
      <c r="Y591" s="2"/>
      <c r="AA591" s="2"/>
      <c r="AB591" s="2"/>
      <c r="AD591" s="2"/>
      <c r="AE591" s="2"/>
      <c r="AG591" s="2"/>
      <c r="AH591" s="2"/>
      <c r="AJ591" s="2"/>
      <c r="AK591" s="2"/>
      <c r="AM591" s="2"/>
      <c r="AN591" s="2"/>
      <c r="AP591" s="2"/>
      <c r="AQ591" s="2"/>
      <c r="AS591" s="2"/>
      <c r="AU591" s="2"/>
      <c r="AW591" s="2"/>
      <c r="AY591" s="11"/>
      <c r="BA591" s="11"/>
      <c r="BC591" s="11"/>
      <c r="BE591" s="11"/>
      <c r="BG591" s="11"/>
      <c r="BI591" s="11"/>
      <c r="BK591" s="11"/>
      <c r="BM591" s="11"/>
      <c r="BO591" s="11"/>
      <c r="BQ591" s="11"/>
      <c r="BS591" s="11"/>
      <c r="BU591" s="11"/>
      <c r="BW591" s="11"/>
      <c r="BY591" s="11"/>
      <c r="CA591" s="11"/>
      <c r="CC591" s="11"/>
      <c r="CE591" s="11"/>
      <c r="CG591" s="11"/>
      <c r="CI591" s="2"/>
      <c r="CK591" s="2"/>
      <c r="CM591" s="2"/>
      <c r="CO591" s="2"/>
      <c r="CQ591" s="2"/>
      <c r="CS591" s="2"/>
      <c r="CU591" s="2"/>
      <c r="CW591" s="2"/>
      <c r="CY591" s="2"/>
      <c r="DA591" s="2"/>
      <c r="DC591" s="2"/>
      <c r="DE591" s="2"/>
    </row>
    <row r="592" spans="2:109" x14ac:dyDescent="0.2">
      <c r="B592" s="2"/>
      <c r="C592" s="2"/>
      <c r="D592" s="57"/>
      <c r="E592" s="2"/>
      <c r="F592" s="2"/>
      <c r="G592" s="2"/>
      <c r="H592" s="2"/>
      <c r="I592" s="2"/>
      <c r="J592" s="2"/>
      <c r="K592" s="2"/>
      <c r="L592" s="2"/>
      <c r="M592" s="2"/>
      <c r="P592" s="2"/>
      <c r="R592" s="2"/>
      <c r="S592" s="2"/>
      <c r="U592" s="2"/>
      <c r="V592" s="2"/>
      <c r="X592" s="2"/>
      <c r="Y592" s="2"/>
      <c r="AA592" s="2"/>
      <c r="AB592" s="2"/>
      <c r="AD592" s="2"/>
      <c r="AE592" s="2"/>
      <c r="AG592" s="2"/>
      <c r="AH592" s="2"/>
      <c r="AJ592" s="2"/>
      <c r="AK592" s="2"/>
      <c r="AM592" s="2"/>
      <c r="AN592" s="2"/>
      <c r="AP592" s="2"/>
      <c r="AQ592" s="2"/>
      <c r="AS592" s="2"/>
      <c r="AU592" s="2"/>
      <c r="AW592" s="2"/>
      <c r="AY592" s="11"/>
      <c r="BA592" s="11"/>
      <c r="BC592" s="11"/>
      <c r="BE592" s="11"/>
      <c r="BG592" s="11"/>
      <c r="BI592" s="11"/>
      <c r="BK592" s="11"/>
      <c r="BM592" s="11"/>
      <c r="BO592" s="11"/>
      <c r="BQ592" s="11"/>
      <c r="BS592" s="11"/>
      <c r="BU592" s="11"/>
      <c r="BW592" s="11"/>
      <c r="BY592" s="11"/>
      <c r="CA592" s="11"/>
      <c r="CC592" s="11"/>
      <c r="CE592" s="11"/>
      <c r="CG592" s="11"/>
      <c r="CI592" s="2"/>
      <c r="CK592" s="2"/>
      <c r="CM592" s="2"/>
      <c r="CO592" s="2"/>
      <c r="CQ592" s="2"/>
      <c r="CS592" s="2"/>
      <c r="CU592" s="2"/>
      <c r="CW592" s="2"/>
      <c r="CY592" s="2"/>
      <c r="DA592" s="2"/>
      <c r="DC592" s="2"/>
      <c r="DE592" s="2"/>
    </row>
    <row r="593" spans="2:109" x14ac:dyDescent="0.2">
      <c r="B593" s="2"/>
      <c r="C593" s="2"/>
      <c r="D593" s="57"/>
      <c r="E593" s="2"/>
      <c r="F593" s="2"/>
      <c r="G593" s="2"/>
      <c r="H593" s="2"/>
      <c r="I593" s="2"/>
      <c r="J593" s="2"/>
      <c r="K593" s="2"/>
      <c r="L593" s="2"/>
      <c r="M593" s="2"/>
      <c r="P593" s="2"/>
      <c r="R593" s="2"/>
      <c r="S593" s="2"/>
      <c r="U593" s="2"/>
      <c r="V593" s="2"/>
      <c r="X593" s="2"/>
      <c r="Y593" s="2"/>
      <c r="AA593" s="2"/>
      <c r="AB593" s="2"/>
      <c r="AD593" s="2"/>
      <c r="AE593" s="2"/>
      <c r="AG593" s="2"/>
      <c r="AH593" s="2"/>
      <c r="AJ593" s="2"/>
      <c r="AK593" s="2"/>
      <c r="AM593" s="2"/>
      <c r="AN593" s="2"/>
      <c r="AP593" s="2"/>
      <c r="AQ593" s="2"/>
      <c r="AS593" s="2"/>
      <c r="AU593" s="2"/>
      <c r="AW593" s="2"/>
      <c r="AY593" s="11"/>
      <c r="BA593" s="11"/>
      <c r="BC593" s="11"/>
      <c r="BE593" s="11"/>
      <c r="BG593" s="11"/>
      <c r="BI593" s="11"/>
      <c r="BK593" s="11"/>
      <c r="BM593" s="11"/>
      <c r="BO593" s="11"/>
      <c r="BQ593" s="11"/>
      <c r="BS593" s="11"/>
      <c r="BU593" s="11"/>
      <c r="BW593" s="11"/>
      <c r="BY593" s="11"/>
      <c r="CA593" s="11"/>
      <c r="CC593" s="11"/>
      <c r="CE593" s="11"/>
      <c r="CG593" s="11"/>
      <c r="CI593" s="2"/>
      <c r="CK593" s="2"/>
      <c r="CM593" s="2"/>
      <c r="CO593" s="2"/>
      <c r="CQ593" s="2"/>
      <c r="CS593" s="2"/>
      <c r="CU593" s="2"/>
      <c r="CW593" s="2"/>
      <c r="CY593" s="2"/>
      <c r="DA593" s="2"/>
      <c r="DC593" s="2"/>
      <c r="DE593" s="2"/>
    </row>
    <row r="594" spans="2:109" x14ac:dyDescent="0.2">
      <c r="B594" s="2"/>
      <c r="C594" s="2"/>
      <c r="D594" s="57"/>
      <c r="E594" s="2"/>
      <c r="F594" s="2"/>
      <c r="G594" s="2"/>
      <c r="H594" s="2"/>
      <c r="I594" s="2"/>
      <c r="J594" s="2"/>
      <c r="K594" s="2"/>
      <c r="L594" s="2"/>
      <c r="M594" s="2"/>
      <c r="P594" s="2"/>
      <c r="R594" s="2"/>
      <c r="S594" s="2"/>
      <c r="U594" s="2"/>
      <c r="V594" s="2"/>
      <c r="X594" s="2"/>
      <c r="Y594" s="2"/>
      <c r="AA594" s="2"/>
      <c r="AB594" s="2"/>
      <c r="AD594" s="2"/>
      <c r="AE594" s="2"/>
      <c r="AG594" s="2"/>
      <c r="AH594" s="2"/>
      <c r="AJ594" s="2"/>
      <c r="AK594" s="2"/>
      <c r="AM594" s="2"/>
      <c r="AN594" s="2"/>
      <c r="AP594" s="2"/>
      <c r="AQ594" s="2"/>
      <c r="AS594" s="2"/>
      <c r="AU594" s="2"/>
      <c r="AW594" s="2"/>
      <c r="AY594" s="11"/>
      <c r="BA594" s="11"/>
      <c r="BC594" s="11"/>
      <c r="BE594" s="11"/>
      <c r="BG594" s="11"/>
      <c r="BI594" s="11"/>
      <c r="BK594" s="11"/>
      <c r="BM594" s="11"/>
      <c r="BO594" s="11"/>
      <c r="BQ594" s="11"/>
      <c r="BS594" s="11"/>
      <c r="BU594" s="11"/>
      <c r="BW594" s="11"/>
      <c r="BY594" s="11"/>
      <c r="CA594" s="11"/>
      <c r="CC594" s="11"/>
      <c r="CE594" s="11"/>
      <c r="CG594" s="11"/>
      <c r="CI594" s="2"/>
      <c r="CK594" s="2"/>
      <c r="CM594" s="2"/>
      <c r="CO594" s="2"/>
      <c r="CQ594" s="2"/>
      <c r="CS594" s="2"/>
      <c r="CU594" s="2"/>
      <c r="CW594" s="2"/>
      <c r="CY594" s="2"/>
      <c r="DA594" s="2"/>
      <c r="DC594" s="2"/>
      <c r="DE594" s="2"/>
    </row>
    <row r="595" spans="2:109" x14ac:dyDescent="0.2">
      <c r="B595" s="2"/>
      <c r="C595" s="2"/>
      <c r="D595" s="57"/>
      <c r="E595" s="2"/>
      <c r="F595" s="2"/>
      <c r="G595" s="2"/>
      <c r="H595" s="2"/>
      <c r="I595" s="2"/>
      <c r="J595" s="2"/>
      <c r="K595" s="2"/>
      <c r="L595" s="2"/>
      <c r="M595" s="2"/>
      <c r="P595" s="2"/>
      <c r="R595" s="2"/>
      <c r="S595" s="2"/>
      <c r="U595" s="2"/>
      <c r="V595" s="2"/>
      <c r="X595" s="2"/>
      <c r="Y595" s="2"/>
      <c r="AA595" s="2"/>
      <c r="AB595" s="2"/>
      <c r="AD595" s="2"/>
      <c r="AE595" s="2"/>
      <c r="AG595" s="2"/>
      <c r="AH595" s="2"/>
      <c r="AJ595" s="2"/>
      <c r="AK595" s="2"/>
      <c r="AM595" s="2"/>
      <c r="AN595" s="2"/>
      <c r="AP595" s="2"/>
      <c r="AQ595" s="2"/>
      <c r="AS595" s="2"/>
      <c r="AU595" s="2"/>
      <c r="AW595" s="2"/>
      <c r="AY595" s="11"/>
      <c r="BA595" s="11"/>
      <c r="BC595" s="11"/>
      <c r="BE595" s="11"/>
      <c r="BG595" s="11"/>
      <c r="BI595" s="11"/>
      <c r="BK595" s="11"/>
      <c r="BM595" s="11"/>
      <c r="BO595" s="11"/>
      <c r="BQ595" s="11"/>
      <c r="BS595" s="11"/>
      <c r="BU595" s="11"/>
      <c r="BW595" s="11"/>
      <c r="BY595" s="11"/>
      <c r="CA595" s="11"/>
      <c r="CC595" s="11"/>
      <c r="CE595" s="11"/>
      <c r="CG595" s="11"/>
      <c r="CI595" s="2"/>
      <c r="CK595" s="2"/>
      <c r="CM595" s="2"/>
      <c r="CO595" s="2"/>
      <c r="CQ595" s="2"/>
      <c r="CS595" s="2"/>
      <c r="CU595" s="2"/>
      <c r="CW595" s="2"/>
      <c r="CY595" s="2"/>
      <c r="DA595" s="2"/>
      <c r="DC595" s="2"/>
      <c r="DE595" s="2"/>
    </row>
    <row r="596" spans="2:109" x14ac:dyDescent="0.2">
      <c r="B596" s="2"/>
      <c r="C596" s="2"/>
      <c r="D596" s="57"/>
      <c r="E596" s="2"/>
      <c r="F596" s="2"/>
      <c r="G596" s="2"/>
      <c r="H596" s="2"/>
      <c r="I596" s="2"/>
      <c r="J596" s="2"/>
      <c r="K596" s="2"/>
      <c r="L596" s="2"/>
      <c r="M596" s="2"/>
      <c r="P596" s="2"/>
      <c r="R596" s="2"/>
      <c r="S596" s="2"/>
      <c r="U596" s="2"/>
      <c r="V596" s="2"/>
      <c r="X596" s="2"/>
      <c r="Y596" s="2"/>
      <c r="AA596" s="2"/>
      <c r="AB596" s="2"/>
      <c r="AD596" s="2"/>
      <c r="AE596" s="2"/>
      <c r="AG596" s="2"/>
      <c r="AH596" s="2"/>
      <c r="AJ596" s="2"/>
      <c r="AK596" s="2"/>
      <c r="AM596" s="2"/>
      <c r="AN596" s="2"/>
      <c r="AP596" s="2"/>
      <c r="AQ596" s="2"/>
      <c r="AS596" s="2"/>
      <c r="AU596" s="2"/>
      <c r="AW596" s="2"/>
      <c r="AY596" s="11"/>
      <c r="BA596" s="11"/>
      <c r="BC596" s="11"/>
      <c r="BE596" s="11"/>
      <c r="BG596" s="11"/>
      <c r="BI596" s="11"/>
      <c r="BK596" s="11"/>
      <c r="BM596" s="11"/>
      <c r="BO596" s="11"/>
      <c r="BQ596" s="11"/>
      <c r="BS596" s="11"/>
      <c r="BU596" s="11"/>
      <c r="BW596" s="11"/>
      <c r="BY596" s="11"/>
      <c r="CA596" s="11"/>
      <c r="CC596" s="11"/>
      <c r="CE596" s="11"/>
      <c r="CG596" s="11"/>
      <c r="CI596" s="2"/>
      <c r="CK596" s="2"/>
      <c r="CM596" s="2"/>
      <c r="CO596" s="2"/>
      <c r="CQ596" s="2"/>
      <c r="CS596" s="2"/>
      <c r="CU596" s="2"/>
      <c r="CW596" s="2"/>
      <c r="CY596" s="2"/>
      <c r="DA596" s="2"/>
      <c r="DC596" s="2"/>
      <c r="DE596" s="2"/>
    </row>
    <row r="597" spans="2:109" x14ac:dyDescent="0.2">
      <c r="B597" s="2"/>
      <c r="C597" s="2"/>
      <c r="D597" s="57"/>
      <c r="E597" s="2"/>
      <c r="F597" s="2"/>
      <c r="G597" s="2"/>
      <c r="H597" s="2"/>
      <c r="I597" s="2"/>
      <c r="J597" s="2"/>
      <c r="K597" s="2"/>
      <c r="L597" s="2"/>
      <c r="M597" s="2"/>
      <c r="P597" s="2"/>
      <c r="R597" s="2"/>
      <c r="S597" s="2"/>
      <c r="U597" s="2"/>
      <c r="V597" s="2"/>
      <c r="X597" s="2"/>
      <c r="Y597" s="2"/>
      <c r="AA597" s="2"/>
      <c r="AB597" s="2"/>
      <c r="AD597" s="2"/>
      <c r="AE597" s="2"/>
      <c r="AG597" s="2"/>
      <c r="AH597" s="2"/>
      <c r="AJ597" s="2"/>
      <c r="AK597" s="2"/>
      <c r="AM597" s="2"/>
      <c r="AN597" s="2"/>
      <c r="AP597" s="2"/>
      <c r="AQ597" s="2"/>
      <c r="AS597" s="2"/>
      <c r="AU597" s="2"/>
      <c r="AW597" s="2"/>
      <c r="AY597" s="11"/>
      <c r="BA597" s="11"/>
      <c r="BC597" s="11"/>
      <c r="BE597" s="11"/>
      <c r="BG597" s="11"/>
      <c r="BI597" s="11"/>
      <c r="BK597" s="11"/>
      <c r="BM597" s="11"/>
      <c r="BO597" s="11"/>
      <c r="BQ597" s="11"/>
      <c r="BS597" s="11"/>
      <c r="BU597" s="11"/>
      <c r="BW597" s="11"/>
      <c r="BY597" s="11"/>
      <c r="CA597" s="11"/>
      <c r="CC597" s="11"/>
      <c r="CE597" s="11"/>
      <c r="CG597" s="11"/>
      <c r="CI597" s="2"/>
      <c r="CK597" s="2"/>
      <c r="CM597" s="2"/>
      <c r="CO597" s="2"/>
      <c r="CQ597" s="2"/>
      <c r="CS597" s="2"/>
      <c r="CU597" s="2"/>
      <c r="CW597" s="2"/>
      <c r="CY597" s="2"/>
      <c r="DA597" s="2"/>
      <c r="DC597" s="2"/>
      <c r="DE597" s="2"/>
    </row>
    <row r="598" spans="2:109" x14ac:dyDescent="0.2">
      <c r="B598" s="2"/>
      <c r="C598" s="2"/>
      <c r="D598" s="57"/>
      <c r="E598" s="2"/>
      <c r="F598" s="2"/>
      <c r="G598" s="2"/>
      <c r="H598" s="2"/>
      <c r="I598" s="2"/>
      <c r="J598" s="2"/>
      <c r="K598" s="2"/>
      <c r="L598" s="2"/>
      <c r="M598" s="2"/>
      <c r="P598" s="2"/>
      <c r="R598" s="2"/>
      <c r="S598" s="2"/>
      <c r="U598" s="2"/>
      <c r="V598" s="2"/>
      <c r="X598" s="2"/>
      <c r="Y598" s="2"/>
      <c r="AA598" s="2"/>
      <c r="AB598" s="2"/>
      <c r="AD598" s="2"/>
      <c r="AE598" s="2"/>
      <c r="AG598" s="2"/>
      <c r="AH598" s="2"/>
      <c r="AJ598" s="2"/>
      <c r="AK598" s="2"/>
      <c r="AM598" s="2"/>
      <c r="AN598" s="2"/>
      <c r="AP598" s="2"/>
      <c r="AQ598" s="2"/>
      <c r="AS598" s="2"/>
      <c r="AU598" s="2"/>
      <c r="AW598" s="2"/>
      <c r="AY598" s="11"/>
      <c r="BA598" s="11"/>
      <c r="BC598" s="11"/>
      <c r="BE598" s="11"/>
      <c r="BG598" s="11"/>
      <c r="BI598" s="11"/>
      <c r="BK598" s="11"/>
      <c r="BM598" s="11"/>
      <c r="BO598" s="11"/>
      <c r="BQ598" s="11"/>
      <c r="BS598" s="11"/>
      <c r="BU598" s="11"/>
      <c r="BW598" s="11"/>
      <c r="BY598" s="11"/>
      <c r="CA598" s="11"/>
      <c r="CC598" s="11"/>
      <c r="CE598" s="11"/>
      <c r="CG598" s="11"/>
      <c r="CI598" s="2"/>
      <c r="CK598" s="2"/>
      <c r="CM598" s="2"/>
      <c r="CO598" s="2"/>
      <c r="CQ598" s="2"/>
      <c r="CS598" s="2"/>
      <c r="CU598" s="2"/>
      <c r="CW598" s="2"/>
      <c r="CY598" s="2"/>
      <c r="DA598" s="2"/>
      <c r="DC598" s="2"/>
      <c r="DE598" s="2"/>
    </row>
    <row r="599" spans="2:109" x14ac:dyDescent="0.2">
      <c r="B599" s="2"/>
      <c r="C599" s="2"/>
      <c r="D599" s="57"/>
      <c r="E599" s="2"/>
      <c r="F599" s="2"/>
      <c r="G599" s="2"/>
      <c r="H599" s="2"/>
      <c r="I599" s="2"/>
      <c r="J599" s="2"/>
      <c r="K599" s="2"/>
      <c r="L599" s="2"/>
      <c r="M599" s="2"/>
      <c r="P599" s="2"/>
      <c r="R599" s="2"/>
      <c r="S599" s="2"/>
      <c r="U599" s="2"/>
      <c r="V599" s="2"/>
      <c r="X599" s="2"/>
      <c r="Y599" s="2"/>
      <c r="AA599" s="2"/>
      <c r="AB599" s="2"/>
      <c r="AD599" s="2"/>
      <c r="AE599" s="2"/>
      <c r="AG599" s="2"/>
      <c r="AH599" s="2"/>
      <c r="AJ599" s="2"/>
      <c r="AK599" s="2"/>
      <c r="AM599" s="2"/>
      <c r="AN599" s="2"/>
      <c r="AP599" s="2"/>
      <c r="AQ599" s="2"/>
      <c r="AS599" s="2"/>
      <c r="AU599" s="2"/>
      <c r="AW599" s="2"/>
      <c r="AY599" s="11"/>
      <c r="BA599" s="11"/>
      <c r="BC599" s="11"/>
      <c r="BE599" s="11"/>
      <c r="BG599" s="11"/>
      <c r="BI599" s="11"/>
      <c r="BK599" s="11"/>
      <c r="BM599" s="11"/>
      <c r="BO599" s="11"/>
      <c r="BQ599" s="11"/>
      <c r="BS599" s="11"/>
      <c r="BU599" s="11"/>
      <c r="BW599" s="11"/>
      <c r="BY599" s="11"/>
      <c r="CA599" s="11"/>
      <c r="CC599" s="11"/>
      <c r="CE599" s="11"/>
      <c r="CG599" s="11"/>
      <c r="CI599" s="2"/>
      <c r="CK599" s="2"/>
      <c r="CM599" s="2"/>
      <c r="CO599" s="2"/>
      <c r="CQ599" s="2"/>
      <c r="CS599" s="2"/>
      <c r="CU599" s="2"/>
      <c r="CW599" s="2"/>
      <c r="CY599" s="2"/>
      <c r="DA599" s="2"/>
      <c r="DC599" s="2"/>
      <c r="DE599" s="2"/>
    </row>
    <row r="600" spans="2:109" x14ac:dyDescent="0.2">
      <c r="B600" s="2"/>
      <c r="C600" s="2"/>
      <c r="D600" s="57"/>
      <c r="E600" s="2"/>
      <c r="F600" s="2"/>
      <c r="G600" s="2"/>
      <c r="H600" s="2"/>
      <c r="I600" s="2"/>
      <c r="J600" s="2"/>
      <c r="K600" s="2"/>
      <c r="L600" s="2"/>
      <c r="M600" s="2"/>
      <c r="P600" s="2"/>
      <c r="R600" s="2"/>
      <c r="S600" s="2"/>
      <c r="U600" s="2"/>
      <c r="V600" s="2"/>
      <c r="X600" s="2"/>
      <c r="Y600" s="2"/>
      <c r="AA600" s="2"/>
      <c r="AB600" s="2"/>
      <c r="AD600" s="2"/>
      <c r="AE600" s="2"/>
      <c r="AG600" s="2"/>
      <c r="AH600" s="2"/>
      <c r="AJ600" s="2"/>
      <c r="AK600" s="2"/>
      <c r="AM600" s="2"/>
      <c r="AN600" s="2"/>
      <c r="AP600" s="2"/>
      <c r="AQ600" s="2"/>
      <c r="AS600" s="2"/>
      <c r="AU600" s="2"/>
      <c r="AW600" s="2"/>
      <c r="AY600" s="11"/>
      <c r="BA600" s="11"/>
      <c r="BC600" s="11"/>
      <c r="BE600" s="11"/>
      <c r="BG600" s="11"/>
      <c r="BI600" s="11"/>
      <c r="BK600" s="11"/>
      <c r="BM600" s="11"/>
      <c r="BO600" s="11"/>
      <c r="BQ600" s="11"/>
      <c r="BS600" s="11"/>
      <c r="BU600" s="11"/>
      <c r="BW600" s="11"/>
      <c r="BY600" s="11"/>
      <c r="CA600" s="11"/>
      <c r="CC600" s="11"/>
      <c r="CE600" s="11"/>
      <c r="CG600" s="11"/>
      <c r="CI600" s="2"/>
      <c r="CK600" s="2"/>
      <c r="CM600" s="2"/>
      <c r="CO600" s="2"/>
      <c r="CQ600" s="2"/>
      <c r="CS600" s="2"/>
      <c r="CU600" s="2"/>
      <c r="CW600" s="2"/>
      <c r="CY600" s="2"/>
      <c r="DA600" s="2"/>
      <c r="DC600" s="2"/>
      <c r="DE600" s="2"/>
    </row>
    <row r="601" spans="2:109" x14ac:dyDescent="0.2">
      <c r="B601" s="2"/>
      <c r="C601" s="2"/>
      <c r="D601" s="57"/>
      <c r="E601" s="2"/>
      <c r="F601" s="2"/>
      <c r="G601" s="2"/>
      <c r="H601" s="2"/>
      <c r="I601" s="2"/>
      <c r="J601" s="2"/>
      <c r="K601" s="2"/>
      <c r="L601" s="2"/>
      <c r="M601" s="2"/>
      <c r="P601" s="2"/>
      <c r="R601" s="2"/>
      <c r="S601" s="2"/>
      <c r="U601" s="2"/>
      <c r="V601" s="2"/>
      <c r="X601" s="2"/>
      <c r="Y601" s="2"/>
      <c r="AA601" s="2"/>
      <c r="AB601" s="2"/>
      <c r="AD601" s="2"/>
      <c r="AE601" s="2"/>
      <c r="AG601" s="2"/>
      <c r="AH601" s="2"/>
      <c r="AJ601" s="2"/>
      <c r="AK601" s="2"/>
      <c r="AM601" s="2"/>
      <c r="AN601" s="2"/>
      <c r="AP601" s="2"/>
      <c r="AQ601" s="2"/>
      <c r="AS601" s="2"/>
      <c r="AU601" s="2"/>
      <c r="AW601" s="2"/>
      <c r="AY601" s="11"/>
      <c r="BA601" s="11"/>
      <c r="BC601" s="11"/>
      <c r="BE601" s="11"/>
      <c r="BG601" s="11"/>
      <c r="BI601" s="11"/>
      <c r="BK601" s="11"/>
      <c r="BM601" s="11"/>
      <c r="BO601" s="11"/>
      <c r="BQ601" s="11"/>
      <c r="BS601" s="11"/>
      <c r="BU601" s="11"/>
      <c r="BW601" s="11"/>
      <c r="BY601" s="11"/>
      <c r="CA601" s="11"/>
      <c r="CC601" s="11"/>
      <c r="CE601" s="11"/>
      <c r="CG601" s="11"/>
      <c r="CI601" s="2"/>
      <c r="CK601" s="2"/>
      <c r="CM601" s="2"/>
      <c r="CO601" s="2"/>
      <c r="CQ601" s="2"/>
      <c r="CS601" s="2"/>
      <c r="CU601" s="2"/>
      <c r="CW601" s="2"/>
      <c r="CY601" s="2"/>
      <c r="DA601" s="2"/>
      <c r="DC601" s="2"/>
      <c r="DE601" s="2"/>
    </row>
    <row r="602" spans="2:109" x14ac:dyDescent="0.2">
      <c r="B602" s="2"/>
      <c r="C602" s="2"/>
      <c r="D602" s="57"/>
      <c r="E602" s="2"/>
      <c r="F602" s="2"/>
      <c r="G602" s="2"/>
      <c r="H602" s="2"/>
      <c r="I602" s="2"/>
      <c r="J602" s="2"/>
      <c r="K602" s="2"/>
      <c r="L602" s="2"/>
      <c r="M602" s="2"/>
      <c r="P602" s="2"/>
      <c r="R602" s="2"/>
      <c r="S602" s="2"/>
      <c r="U602" s="2"/>
      <c r="V602" s="2"/>
      <c r="X602" s="2"/>
      <c r="Y602" s="2"/>
      <c r="AA602" s="2"/>
      <c r="AB602" s="2"/>
      <c r="AD602" s="2"/>
      <c r="AE602" s="2"/>
      <c r="AG602" s="2"/>
      <c r="AH602" s="2"/>
      <c r="AJ602" s="2"/>
      <c r="AK602" s="2"/>
      <c r="AM602" s="2"/>
      <c r="AN602" s="2"/>
      <c r="AP602" s="2"/>
      <c r="AQ602" s="2"/>
      <c r="AS602" s="2"/>
      <c r="AU602" s="2"/>
      <c r="AW602" s="2"/>
      <c r="AY602" s="11"/>
      <c r="BA602" s="11"/>
      <c r="BC602" s="11"/>
      <c r="BE602" s="11"/>
      <c r="BG602" s="11"/>
      <c r="BI602" s="11"/>
      <c r="BK602" s="11"/>
      <c r="BM602" s="11"/>
      <c r="BO602" s="11"/>
      <c r="BQ602" s="11"/>
      <c r="BS602" s="11"/>
      <c r="BU602" s="11"/>
      <c r="BW602" s="11"/>
      <c r="BY602" s="11"/>
      <c r="CA602" s="11"/>
      <c r="CC602" s="11"/>
      <c r="CE602" s="11"/>
      <c r="CG602" s="11"/>
      <c r="CI602" s="2"/>
      <c r="CK602" s="2"/>
      <c r="CM602" s="2"/>
      <c r="CO602" s="2"/>
      <c r="CQ602" s="2"/>
      <c r="CS602" s="2"/>
      <c r="CU602" s="2"/>
      <c r="CW602" s="2"/>
      <c r="CY602" s="2"/>
      <c r="DA602" s="2"/>
      <c r="DC602" s="2"/>
      <c r="DE602" s="2"/>
    </row>
    <row r="603" spans="2:109" x14ac:dyDescent="0.2">
      <c r="B603" s="2"/>
      <c r="C603" s="2"/>
      <c r="D603" s="57"/>
      <c r="E603" s="2"/>
      <c r="F603" s="2"/>
      <c r="G603" s="2"/>
      <c r="H603" s="2"/>
      <c r="I603" s="2"/>
      <c r="J603" s="2"/>
      <c r="K603" s="2"/>
      <c r="L603" s="2"/>
      <c r="M603" s="2"/>
      <c r="P603" s="2"/>
      <c r="R603" s="2"/>
      <c r="S603" s="2"/>
      <c r="U603" s="2"/>
      <c r="V603" s="2"/>
      <c r="X603" s="2"/>
      <c r="Y603" s="2"/>
      <c r="AA603" s="2"/>
      <c r="AB603" s="2"/>
      <c r="AD603" s="2"/>
      <c r="AE603" s="2"/>
      <c r="AG603" s="2"/>
      <c r="AH603" s="2"/>
      <c r="AJ603" s="2"/>
      <c r="AK603" s="2"/>
      <c r="AM603" s="2"/>
      <c r="AN603" s="2"/>
      <c r="AP603" s="2"/>
      <c r="AQ603" s="2"/>
      <c r="AS603" s="2"/>
      <c r="AU603" s="2"/>
      <c r="AW603" s="2"/>
      <c r="AY603" s="11"/>
      <c r="BA603" s="11"/>
      <c r="BC603" s="11"/>
      <c r="BE603" s="11"/>
      <c r="BG603" s="11"/>
      <c r="BI603" s="11"/>
      <c r="BK603" s="11"/>
      <c r="BM603" s="11"/>
      <c r="BO603" s="11"/>
      <c r="BQ603" s="11"/>
      <c r="BS603" s="11"/>
      <c r="BU603" s="11"/>
      <c r="BW603" s="11"/>
      <c r="BY603" s="11"/>
      <c r="CA603" s="11"/>
      <c r="CC603" s="11"/>
      <c r="CE603" s="11"/>
      <c r="CG603" s="11"/>
      <c r="CI603" s="2"/>
      <c r="CK603" s="2"/>
      <c r="CM603" s="2"/>
      <c r="CO603" s="2"/>
      <c r="CQ603" s="2"/>
      <c r="CS603" s="2"/>
      <c r="CU603" s="2"/>
      <c r="CW603" s="2"/>
      <c r="CY603" s="2"/>
      <c r="DA603" s="2"/>
      <c r="DC603" s="2"/>
      <c r="DE603" s="2"/>
    </row>
    <row r="604" spans="2:109" x14ac:dyDescent="0.2">
      <c r="B604" s="2"/>
      <c r="C604" s="2"/>
      <c r="D604" s="57"/>
      <c r="E604" s="2"/>
      <c r="F604" s="2"/>
      <c r="G604" s="2"/>
      <c r="H604" s="2"/>
      <c r="I604" s="2"/>
      <c r="J604" s="2"/>
      <c r="K604" s="2"/>
      <c r="L604" s="2"/>
      <c r="M604" s="2"/>
      <c r="P604" s="2"/>
      <c r="R604" s="2"/>
      <c r="S604" s="2"/>
      <c r="U604" s="2"/>
      <c r="V604" s="2"/>
      <c r="X604" s="2"/>
      <c r="Y604" s="2"/>
      <c r="AA604" s="2"/>
      <c r="AB604" s="2"/>
      <c r="AD604" s="2"/>
      <c r="AE604" s="2"/>
      <c r="AG604" s="2"/>
      <c r="AH604" s="2"/>
      <c r="AJ604" s="2"/>
      <c r="AK604" s="2"/>
      <c r="AM604" s="2"/>
      <c r="AN604" s="2"/>
      <c r="AP604" s="2"/>
      <c r="AQ604" s="2"/>
      <c r="AS604" s="2"/>
      <c r="AU604" s="2"/>
      <c r="AW604" s="2"/>
      <c r="AY604" s="11"/>
      <c r="BA604" s="11"/>
      <c r="BC604" s="11"/>
      <c r="BE604" s="11"/>
      <c r="BG604" s="11"/>
      <c r="BI604" s="11"/>
      <c r="BK604" s="11"/>
      <c r="BM604" s="11"/>
      <c r="BO604" s="11"/>
      <c r="BQ604" s="11"/>
      <c r="BS604" s="11"/>
      <c r="BU604" s="11"/>
      <c r="BW604" s="11"/>
      <c r="BY604" s="11"/>
      <c r="CA604" s="11"/>
      <c r="CC604" s="11"/>
      <c r="CE604" s="11"/>
      <c r="CG604" s="11"/>
      <c r="CI604" s="2"/>
      <c r="CK604" s="2"/>
      <c r="CM604" s="2"/>
      <c r="CO604" s="2"/>
      <c r="CQ604" s="2"/>
      <c r="CS604" s="2"/>
      <c r="CU604" s="2"/>
      <c r="CW604" s="2"/>
      <c r="CY604" s="2"/>
      <c r="DA604" s="2"/>
      <c r="DC604" s="2"/>
      <c r="DE604" s="2"/>
    </row>
    <row r="605" spans="2:109" x14ac:dyDescent="0.2">
      <c r="B605" s="2"/>
      <c r="C605" s="2"/>
      <c r="D605" s="57"/>
      <c r="E605" s="2"/>
      <c r="F605" s="2"/>
      <c r="G605" s="2"/>
      <c r="H605" s="2"/>
      <c r="I605" s="2"/>
      <c r="J605" s="2"/>
      <c r="K605" s="2"/>
      <c r="L605" s="2"/>
      <c r="M605" s="2"/>
      <c r="P605" s="2"/>
      <c r="R605" s="2"/>
      <c r="S605" s="2"/>
      <c r="U605" s="2"/>
      <c r="V605" s="2"/>
      <c r="X605" s="2"/>
      <c r="Y605" s="2"/>
      <c r="AA605" s="2"/>
      <c r="AB605" s="2"/>
      <c r="AD605" s="2"/>
      <c r="AE605" s="2"/>
      <c r="AG605" s="2"/>
      <c r="AH605" s="2"/>
      <c r="AJ605" s="2"/>
      <c r="AK605" s="2"/>
      <c r="AM605" s="2"/>
      <c r="AN605" s="2"/>
      <c r="AP605" s="2"/>
      <c r="AQ605" s="2"/>
      <c r="AS605" s="2"/>
      <c r="AU605" s="2"/>
      <c r="AW605" s="2"/>
      <c r="AY605" s="11"/>
      <c r="BA605" s="11"/>
      <c r="BC605" s="11"/>
      <c r="BE605" s="11"/>
      <c r="BG605" s="11"/>
      <c r="BI605" s="11"/>
      <c r="BK605" s="11"/>
      <c r="BM605" s="11"/>
      <c r="BO605" s="11"/>
      <c r="BQ605" s="11"/>
      <c r="BS605" s="11"/>
      <c r="BU605" s="11"/>
      <c r="BW605" s="11"/>
      <c r="BY605" s="11"/>
      <c r="CA605" s="11"/>
      <c r="CC605" s="11"/>
      <c r="CE605" s="11"/>
      <c r="CG605" s="11"/>
      <c r="CI605" s="2"/>
      <c r="CK605" s="2"/>
      <c r="CM605" s="2"/>
      <c r="CO605" s="2"/>
      <c r="CQ605" s="2"/>
      <c r="CS605" s="2"/>
      <c r="CU605" s="2"/>
      <c r="CW605" s="2"/>
      <c r="CY605" s="2"/>
      <c r="DA605" s="2"/>
      <c r="DC605" s="2"/>
      <c r="DE605" s="2"/>
    </row>
    <row r="606" spans="2:109" x14ac:dyDescent="0.2">
      <c r="B606" s="2"/>
      <c r="C606" s="2"/>
      <c r="D606" s="57"/>
      <c r="E606" s="2"/>
      <c r="F606" s="2"/>
      <c r="G606" s="2"/>
      <c r="H606" s="2"/>
      <c r="I606" s="2"/>
      <c r="J606" s="2"/>
      <c r="K606" s="2"/>
      <c r="L606" s="2"/>
      <c r="M606" s="2"/>
      <c r="P606" s="2"/>
      <c r="R606" s="2"/>
      <c r="S606" s="2"/>
      <c r="U606" s="2"/>
      <c r="V606" s="2"/>
      <c r="X606" s="2"/>
      <c r="Y606" s="2"/>
      <c r="AA606" s="2"/>
      <c r="AB606" s="2"/>
      <c r="AD606" s="2"/>
      <c r="AE606" s="2"/>
      <c r="AG606" s="2"/>
      <c r="AH606" s="2"/>
      <c r="AJ606" s="2"/>
      <c r="AK606" s="2"/>
      <c r="AM606" s="2"/>
      <c r="AN606" s="2"/>
      <c r="AP606" s="2"/>
      <c r="AQ606" s="2"/>
      <c r="AS606" s="2"/>
      <c r="AU606" s="2"/>
      <c r="AW606" s="2"/>
      <c r="AY606" s="11"/>
      <c r="BA606" s="11"/>
      <c r="BC606" s="11"/>
      <c r="BE606" s="11"/>
      <c r="BG606" s="11"/>
      <c r="BI606" s="11"/>
      <c r="BK606" s="11"/>
      <c r="BM606" s="11"/>
      <c r="BO606" s="11"/>
      <c r="BQ606" s="11"/>
      <c r="BS606" s="11"/>
      <c r="BU606" s="11"/>
      <c r="BW606" s="11"/>
      <c r="BY606" s="11"/>
      <c r="CA606" s="11"/>
      <c r="CC606" s="11"/>
      <c r="CE606" s="11"/>
      <c r="CG606" s="11"/>
      <c r="CI606" s="2"/>
      <c r="CK606" s="2"/>
      <c r="CM606" s="2"/>
      <c r="CO606" s="2"/>
      <c r="CQ606" s="2"/>
      <c r="CS606" s="2"/>
      <c r="CU606" s="2"/>
      <c r="CW606" s="2"/>
      <c r="CY606" s="2"/>
      <c r="DA606" s="2"/>
      <c r="DC606" s="2"/>
      <c r="DE606" s="2"/>
    </row>
    <row r="607" spans="2:109" x14ac:dyDescent="0.2">
      <c r="B607" s="2"/>
      <c r="C607" s="2"/>
      <c r="D607" s="57"/>
      <c r="E607" s="2"/>
      <c r="F607" s="2"/>
      <c r="G607" s="2"/>
      <c r="H607" s="2"/>
      <c r="I607" s="2"/>
      <c r="J607" s="2"/>
      <c r="K607" s="2"/>
      <c r="L607" s="2"/>
      <c r="M607" s="2"/>
      <c r="P607" s="2"/>
      <c r="R607" s="2"/>
      <c r="S607" s="2"/>
      <c r="U607" s="2"/>
      <c r="V607" s="2"/>
      <c r="X607" s="2"/>
      <c r="Y607" s="2"/>
      <c r="AA607" s="2"/>
      <c r="AB607" s="2"/>
      <c r="AD607" s="2"/>
      <c r="AE607" s="2"/>
      <c r="AG607" s="2"/>
      <c r="AH607" s="2"/>
      <c r="AJ607" s="2"/>
      <c r="AK607" s="2"/>
      <c r="AM607" s="2"/>
      <c r="AN607" s="2"/>
      <c r="AP607" s="2"/>
      <c r="AQ607" s="2"/>
      <c r="AS607" s="2"/>
      <c r="AU607" s="2"/>
      <c r="AW607" s="2"/>
      <c r="AY607" s="11"/>
      <c r="BA607" s="11"/>
      <c r="BC607" s="11"/>
      <c r="BE607" s="11"/>
      <c r="BG607" s="11"/>
      <c r="BI607" s="11"/>
      <c r="BK607" s="11"/>
      <c r="BM607" s="11"/>
      <c r="BO607" s="11"/>
      <c r="BQ607" s="11"/>
      <c r="BS607" s="11"/>
      <c r="BU607" s="11"/>
      <c r="BW607" s="11"/>
      <c r="BY607" s="11"/>
      <c r="CA607" s="11"/>
      <c r="CC607" s="11"/>
      <c r="CE607" s="11"/>
      <c r="CG607" s="11"/>
      <c r="CI607" s="2"/>
      <c r="CK607" s="2"/>
      <c r="CM607" s="2"/>
      <c r="CO607" s="2"/>
      <c r="CQ607" s="2"/>
      <c r="CS607" s="2"/>
      <c r="CU607" s="2"/>
      <c r="CW607" s="2"/>
      <c r="CY607" s="2"/>
      <c r="DA607" s="2"/>
      <c r="DC607" s="2"/>
      <c r="DE607" s="2"/>
    </row>
    <row r="608" spans="2:109" x14ac:dyDescent="0.2">
      <c r="B608" s="2"/>
      <c r="C608" s="2"/>
      <c r="D608" s="57"/>
      <c r="E608" s="2"/>
      <c r="F608" s="2"/>
      <c r="G608" s="2"/>
      <c r="H608" s="2"/>
      <c r="I608" s="2"/>
      <c r="J608" s="2"/>
      <c r="K608" s="2"/>
      <c r="L608" s="2"/>
      <c r="M608" s="2"/>
      <c r="P608" s="2"/>
      <c r="R608" s="2"/>
      <c r="S608" s="2"/>
      <c r="U608" s="2"/>
      <c r="V608" s="2"/>
      <c r="X608" s="2"/>
      <c r="Y608" s="2"/>
      <c r="AA608" s="2"/>
      <c r="AB608" s="2"/>
      <c r="AD608" s="2"/>
      <c r="AE608" s="2"/>
      <c r="AG608" s="2"/>
      <c r="AH608" s="2"/>
      <c r="AJ608" s="2"/>
      <c r="AK608" s="2"/>
      <c r="AM608" s="2"/>
      <c r="AN608" s="2"/>
      <c r="AP608" s="2"/>
      <c r="AQ608" s="2"/>
      <c r="AS608" s="2"/>
      <c r="AU608" s="2"/>
      <c r="AW608" s="2"/>
      <c r="AY608" s="11"/>
      <c r="BA608" s="11"/>
      <c r="BC608" s="11"/>
      <c r="BE608" s="11"/>
      <c r="BG608" s="11"/>
      <c r="BI608" s="11"/>
      <c r="BK608" s="11"/>
      <c r="BM608" s="11"/>
      <c r="BO608" s="11"/>
      <c r="BQ608" s="11"/>
      <c r="BS608" s="11"/>
      <c r="BU608" s="11"/>
      <c r="BW608" s="11"/>
      <c r="BY608" s="11"/>
      <c r="CA608" s="11"/>
      <c r="CC608" s="11"/>
      <c r="CE608" s="11"/>
      <c r="CG608" s="11"/>
      <c r="CI608" s="2"/>
      <c r="CK608" s="2"/>
      <c r="CM608" s="2"/>
      <c r="CO608" s="2"/>
      <c r="CQ608" s="2"/>
      <c r="CS608" s="2"/>
      <c r="CU608" s="2"/>
      <c r="CW608" s="2"/>
      <c r="CY608" s="2"/>
      <c r="DA608" s="2"/>
      <c r="DC608" s="2"/>
      <c r="DE608" s="2"/>
    </row>
    <row r="609" spans="2:109" x14ac:dyDescent="0.2">
      <c r="B609" s="2"/>
      <c r="C609" s="2"/>
      <c r="D609" s="57"/>
      <c r="E609" s="2"/>
      <c r="F609" s="2"/>
      <c r="G609" s="2"/>
      <c r="H609" s="2"/>
      <c r="I609" s="2"/>
      <c r="J609" s="2"/>
      <c r="K609" s="2"/>
      <c r="L609" s="2"/>
      <c r="M609" s="2"/>
      <c r="P609" s="2"/>
      <c r="R609" s="2"/>
      <c r="S609" s="2"/>
      <c r="U609" s="2"/>
      <c r="V609" s="2"/>
      <c r="X609" s="2"/>
      <c r="Y609" s="2"/>
      <c r="AA609" s="2"/>
      <c r="AB609" s="2"/>
      <c r="AD609" s="2"/>
      <c r="AE609" s="2"/>
      <c r="AG609" s="2"/>
      <c r="AH609" s="2"/>
      <c r="AJ609" s="2"/>
      <c r="AK609" s="2"/>
      <c r="AM609" s="2"/>
      <c r="AN609" s="2"/>
      <c r="AP609" s="2"/>
      <c r="AQ609" s="2"/>
      <c r="AS609" s="2"/>
      <c r="AU609" s="2"/>
      <c r="AW609" s="2"/>
      <c r="AY609" s="11"/>
      <c r="BA609" s="11"/>
      <c r="BC609" s="11"/>
      <c r="BE609" s="11"/>
      <c r="BG609" s="11"/>
      <c r="BI609" s="11"/>
      <c r="BK609" s="11"/>
      <c r="BM609" s="11"/>
      <c r="BO609" s="11"/>
      <c r="BQ609" s="11"/>
      <c r="BS609" s="11"/>
      <c r="BU609" s="11"/>
      <c r="BW609" s="11"/>
      <c r="BY609" s="11"/>
      <c r="CA609" s="11"/>
      <c r="CC609" s="11"/>
      <c r="CE609" s="11"/>
      <c r="CG609" s="11"/>
      <c r="CI609" s="2"/>
      <c r="CK609" s="2"/>
      <c r="CM609" s="2"/>
      <c r="CO609" s="2"/>
      <c r="CQ609" s="2"/>
      <c r="CS609" s="2"/>
      <c r="CU609" s="2"/>
      <c r="CW609" s="2"/>
      <c r="CY609" s="2"/>
      <c r="DA609" s="2"/>
      <c r="DC609" s="2"/>
      <c r="DE609" s="2"/>
    </row>
    <row r="610" spans="2:109" x14ac:dyDescent="0.2">
      <c r="B610" s="2"/>
      <c r="C610" s="2"/>
      <c r="D610" s="57"/>
      <c r="E610" s="2"/>
      <c r="F610" s="2"/>
      <c r="G610" s="2"/>
      <c r="H610" s="2"/>
      <c r="I610" s="2"/>
      <c r="J610" s="2"/>
      <c r="K610" s="2"/>
      <c r="L610" s="2"/>
      <c r="M610" s="2"/>
      <c r="P610" s="2"/>
      <c r="R610" s="2"/>
      <c r="S610" s="2"/>
      <c r="U610" s="2"/>
      <c r="V610" s="2"/>
      <c r="X610" s="2"/>
      <c r="Y610" s="2"/>
      <c r="AA610" s="2"/>
      <c r="AB610" s="2"/>
      <c r="AD610" s="2"/>
      <c r="AE610" s="2"/>
      <c r="AG610" s="2"/>
      <c r="AH610" s="2"/>
      <c r="AJ610" s="2"/>
      <c r="AK610" s="2"/>
      <c r="AM610" s="2"/>
      <c r="AN610" s="2"/>
      <c r="AP610" s="2"/>
      <c r="AQ610" s="2"/>
      <c r="AS610" s="2"/>
      <c r="AU610" s="2"/>
      <c r="AW610" s="2"/>
      <c r="AY610" s="11"/>
      <c r="BA610" s="11"/>
      <c r="BC610" s="11"/>
      <c r="BE610" s="11"/>
      <c r="BG610" s="11"/>
      <c r="BI610" s="11"/>
      <c r="BK610" s="11"/>
      <c r="BM610" s="11"/>
      <c r="BO610" s="11"/>
      <c r="BQ610" s="11"/>
      <c r="BS610" s="11"/>
      <c r="BU610" s="11"/>
      <c r="BW610" s="11"/>
      <c r="BY610" s="11"/>
      <c r="CA610" s="11"/>
      <c r="CC610" s="11"/>
      <c r="CE610" s="11"/>
      <c r="CG610" s="11"/>
      <c r="CI610" s="2"/>
      <c r="CK610" s="2"/>
      <c r="CM610" s="2"/>
      <c r="CO610" s="2"/>
      <c r="CQ610" s="2"/>
      <c r="CS610" s="2"/>
      <c r="CU610" s="2"/>
      <c r="CW610" s="2"/>
      <c r="CY610" s="2"/>
      <c r="DA610" s="2"/>
      <c r="DC610" s="2"/>
      <c r="DE610" s="2"/>
    </row>
    <row r="611" spans="2:109" x14ac:dyDescent="0.2">
      <c r="B611" s="2"/>
      <c r="C611" s="2"/>
      <c r="D611" s="57"/>
      <c r="E611" s="2"/>
      <c r="F611" s="2"/>
      <c r="G611" s="2"/>
      <c r="H611" s="2"/>
      <c r="I611" s="2"/>
      <c r="J611" s="2"/>
      <c r="K611" s="2"/>
      <c r="L611" s="2"/>
      <c r="M611" s="2"/>
      <c r="P611" s="2"/>
      <c r="R611" s="2"/>
      <c r="S611" s="2"/>
      <c r="U611" s="2"/>
      <c r="V611" s="2"/>
      <c r="X611" s="2"/>
      <c r="Y611" s="2"/>
      <c r="AA611" s="2"/>
      <c r="AB611" s="2"/>
      <c r="AD611" s="2"/>
      <c r="AE611" s="2"/>
      <c r="AG611" s="2"/>
      <c r="AH611" s="2"/>
      <c r="AJ611" s="2"/>
      <c r="AK611" s="2"/>
      <c r="AM611" s="2"/>
      <c r="AN611" s="2"/>
      <c r="AP611" s="2"/>
      <c r="AQ611" s="2"/>
      <c r="AS611" s="2"/>
      <c r="AU611" s="2"/>
      <c r="AW611" s="2"/>
      <c r="AY611" s="11"/>
      <c r="BA611" s="11"/>
      <c r="BC611" s="11"/>
      <c r="BE611" s="11"/>
      <c r="BG611" s="11"/>
      <c r="BI611" s="11"/>
      <c r="BK611" s="11"/>
      <c r="BM611" s="11"/>
      <c r="BO611" s="11"/>
      <c r="BQ611" s="11"/>
      <c r="BS611" s="11"/>
      <c r="BU611" s="11"/>
      <c r="BW611" s="11"/>
      <c r="BY611" s="11"/>
      <c r="CA611" s="11"/>
      <c r="CC611" s="11"/>
      <c r="CE611" s="11"/>
      <c r="CG611" s="11"/>
      <c r="CI611" s="2"/>
      <c r="CK611" s="2"/>
      <c r="CM611" s="2"/>
      <c r="CO611" s="2"/>
      <c r="CQ611" s="2"/>
      <c r="CS611" s="2"/>
      <c r="CU611" s="2"/>
      <c r="CW611" s="2"/>
      <c r="CY611" s="2"/>
      <c r="DA611" s="2"/>
      <c r="DC611" s="2"/>
      <c r="DE611" s="2"/>
    </row>
    <row r="612" spans="2:109" x14ac:dyDescent="0.2">
      <c r="B612" s="2"/>
      <c r="C612" s="2"/>
      <c r="D612" s="57"/>
      <c r="E612" s="2"/>
      <c r="F612" s="2"/>
      <c r="G612" s="2"/>
      <c r="H612" s="2"/>
      <c r="I612" s="2"/>
      <c r="J612" s="2"/>
      <c r="K612" s="2"/>
      <c r="L612" s="2"/>
      <c r="M612" s="2"/>
      <c r="P612" s="2"/>
      <c r="R612" s="2"/>
      <c r="S612" s="2"/>
      <c r="U612" s="2"/>
      <c r="V612" s="2"/>
      <c r="X612" s="2"/>
      <c r="Y612" s="2"/>
      <c r="AA612" s="2"/>
      <c r="AB612" s="2"/>
      <c r="AD612" s="2"/>
      <c r="AE612" s="2"/>
      <c r="AG612" s="2"/>
      <c r="AH612" s="2"/>
      <c r="AJ612" s="2"/>
      <c r="AK612" s="2"/>
      <c r="AM612" s="2"/>
      <c r="AN612" s="2"/>
      <c r="AP612" s="2"/>
      <c r="AQ612" s="2"/>
      <c r="AS612" s="2"/>
      <c r="AU612" s="2"/>
      <c r="AW612" s="2"/>
      <c r="AY612" s="11"/>
      <c r="BA612" s="11"/>
      <c r="BC612" s="11"/>
      <c r="BE612" s="11"/>
      <c r="BG612" s="11"/>
      <c r="BI612" s="11"/>
      <c r="BK612" s="11"/>
      <c r="BM612" s="11"/>
      <c r="BO612" s="11"/>
      <c r="BQ612" s="11"/>
      <c r="BS612" s="11"/>
      <c r="BU612" s="11"/>
      <c r="BW612" s="11"/>
      <c r="BY612" s="11"/>
      <c r="CA612" s="11"/>
      <c r="CC612" s="11"/>
      <c r="CE612" s="11"/>
      <c r="CG612" s="11"/>
      <c r="CI612" s="2"/>
      <c r="CK612" s="2"/>
      <c r="CM612" s="2"/>
      <c r="CO612" s="2"/>
      <c r="CQ612" s="2"/>
      <c r="CS612" s="2"/>
      <c r="CU612" s="2"/>
      <c r="CW612" s="2"/>
      <c r="CY612" s="2"/>
      <c r="DA612" s="2"/>
      <c r="DC612" s="2"/>
      <c r="DE612" s="2"/>
    </row>
    <row r="613" spans="2:109" x14ac:dyDescent="0.2">
      <c r="B613" s="2"/>
      <c r="C613" s="2"/>
      <c r="D613" s="57"/>
      <c r="E613" s="2"/>
      <c r="F613" s="2"/>
      <c r="G613" s="2"/>
      <c r="H613" s="2"/>
      <c r="I613" s="2"/>
      <c r="J613" s="2"/>
      <c r="K613" s="2"/>
      <c r="L613" s="2"/>
      <c r="M613" s="2"/>
      <c r="P613" s="2"/>
      <c r="R613" s="2"/>
      <c r="S613" s="2"/>
      <c r="U613" s="2"/>
      <c r="V613" s="2"/>
      <c r="X613" s="2"/>
      <c r="Y613" s="2"/>
      <c r="AA613" s="2"/>
      <c r="AB613" s="2"/>
      <c r="AD613" s="2"/>
      <c r="AE613" s="2"/>
      <c r="AG613" s="2"/>
      <c r="AH613" s="2"/>
      <c r="AJ613" s="2"/>
      <c r="AK613" s="2"/>
      <c r="AM613" s="2"/>
      <c r="AN613" s="2"/>
      <c r="AP613" s="2"/>
      <c r="AQ613" s="2"/>
      <c r="AS613" s="2"/>
      <c r="AU613" s="2"/>
      <c r="AW613" s="2"/>
      <c r="AY613" s="11"/>
      <c r="BA613" s="11"/>
      <c r="BC613" s="11"/>
      <c r="BE613" s="11"/>
      <c r="BG613" s="11"/>
      <c r="BI613" s="11"/>
      <c r="BK613" s="11"/>
      <c r="BM613" s="11"/>
      <c r="BO613" s="11"/>
      <c r="BQ613" s="11"/>
      <c r="BS613" s="11"/>
      <c r="BU613" s="11"/>
      <c r="BW613" s="11"/>
      <c r="BY613" s="11"/>
      <c r="CA613" s="11"/>
      <c r="CC613" s="11"/>
      <c r="CE613" s="11"/>
      <c r="CG613" s="11"/>
      <c r="CI613" s="2"/>
      <c r="CK613" s="2"/>
      <c r="CM613" s="2"/>
      <c r="CO613" s="2"/>
      <c r="CQ613" s="2"/>
      <c r="CS613" s="2"/>
      <c r="CU613" s="2"/>
      <c r="CW613" s="2"/>
      <c r="CY613" s="2"/>
      <c r="DA613" s="2"/>
      <c r="DC613" s="2"/>
      <c r="DE613" s="2"/>
    </row>
    <row r="614" spans="2:109" x14ac:dyDescent="0.2">
      <c r="B614" s="2"/>
      <c r="C614" s="2"/>
      <c r="D614" s="57"/>
      <c r="E614" s="2"/>
      <c r="F614" s="2"/>
      <c r="G614" s="2"/>
      <c r="H614" s="2"/>
      <c r="I614" s="2"/>
      <c r="J614" s="2"/>
      <c r="K614" s="2"/>
      <c r="L614" s="2"/>
      <c r="M614" s="2"/>
      <c r="P614" s="2"/>
      <c r="R614" s="2"/>
      <c r="S614" s="2"/>
      <c r="U614" s="2"/>
      <c r="V614" s="2"/>
      <c r="X614" s="2"/>
      <c r="Y614" s="2"/>
      <c r="AA614" s="2"/>
      <c r="AB614" s="2"/>
      <c r="AD614" s="2"/>
      <c r="AE614" s="2"/>
      <c r="AG614" s="2"/>
      <c r="AH614" s="2"/>
      <c r="AJ614" s="2"/>
      <c r="AK614" s="2"/>
      <c r="AM614" s="2"/>
      <c r="AN614" s="2"/>
      <c r="AP614" s="2"/>
      <c r="AQ614" s="2"/>
      <c r="AS614" s="2"/>
      <c r="AU614" s="2"/>
      <c r="AW614" s="2"/>
      <c r="AY614" s="11"/>
      <c r="BA614" s="11"/>
      <c r="BC614" s="11"/>
      <c r="BE614" s="11"/>
      <c r="BG614" s="11"/>
      <c r="BI614" s="11"/>
      <c r="BK614" s="11"/>
      <c r="BM614" s="11"/>
      <c r="BO614" s="11"/>
      <c r="BQ614" s="11"/>
      <c r="BS614" s="11"/>
      <c r="BU614" s="11"/>
      <c r="BW614" s="11"/>
      <c r="BY614" s="11"/>
      <c r="CA614" s="11"/>
      <c r="CC614" s="11"/>
      <c r="CE614" s="11"/>
      <c r="CG614" s="11"/>
      <c r="CI614" s="2"/>
      <c r="CK614" s="2"/>
      <c r="CM614" s="2"/>
      <c r="CO614" s="2"/>
      <c r="CQ614" s="2"/>
      <c r="CS614" s="2"/>
      <c r="CU614" s="2"/>
      <c r="CW614" s="2"/>
      <c r="CY614" s="2"/>
      <c r="DA614" s="2"/>
      <c r="DC614" s="2"/>
      <c r="DE614" s="2"/>
    </row>
    <row r="615" spans="2:109" x14ac:dyDescent="0.2">
      <c r="B615" s="2"/>
      <c r="C615" s="2"/>
      <c r="D615" s="57"/>
      <c r="E615" s="2"/>
      <c r="F615" s="2"/>
      <c r="G615" s="2"/>
      <c r="H615" s="2"/>
      <c r="I615" s="2"/>
      <c r="J615" s="2"/>
      <c r="K615" s="2"/>
      <c r="L615" s="2"/>
      <c r="M615" s="2"/>
      <c r="P615" s="2"/>
      <c r="R615" s="2"/>
      <c r="S615" s="2"/>
      <c r="U615" s="2"/>
      <c r="V615" s="2"/>
      <c r="X615" s="2"/>
      <c r="Y615" s="2"/>
      <c r="AA615" s="2"/>
      <c r="AB615" s="2"/>
      <c r="AD615" s="2"/>
      <c r="AE615" s="2"/>
      <c r="AG615" s="2"/>
      <c r="AH615" s="2"/>
      <c r="AJ615" s="2"/>
      <c r="AK615" s="2"/>
      <c r="AM615" s="2"/>
      <c r="AN615" s="2"/>
      <c r="AP615" s="2"/>
      <c r="AQ615" s="2"/>
      <c r="AS615" s="2"/>
      <c r="AU615" s="2"/>
      <c r="AW615" s="2"/>
      <c r="AY615" s="11"/>
      <c r="BA615" s="11"/>
      <c r="BC615" s="11"/>
      <c r="BE615" s="11"/>
      <c r="BG615" s="11"/>
      <c r="BI615" s="11"/>
      <c r="BK615" s="11"/>
      <c r="BM615" s="11"/>
      <c r="BO615" s="11"/>
      <c r="BQ615" s="11"/>
      <c r="BS615" s="11"/>
      <c r="BU615" s="11"/>
      <c r="BW615" s="11"/>
      <c r="BY615" s="11"/>
      <c r="CA615" s="11"/>
      <c r="CC615" s="11"/>
      <c r="CE615" s="11"/>
      <c r="CG615" s="11"/>
      <c r="CI615" s="2"/>
      <c r="CK615" s="2"/>
      <c r="CM615" s="2"/>
      <c r="CO615" s="2"/>
      <c r="CQ615" s="2"/>
      <c r="CS615" s="2"/>
      <c r="CU615" s="2"/>
      <c r="CW615" s="2"/>
      <c r="CY615" s="2"/>
      <c r="DA615" s="2"/>
      <c r="DC615" s="2"/>
      <c r="DE615" s="2"/>
    </row>
    <row r="616" spans="2:109" x14ac:dyDescent="0.2">
      <c r="B616" s="2"/>
      <c r="C616" s="2"/>
      <c r="D616" s="57"/>
      <c r="E616" s="2"/>
      <c r="F616" s="2"/>
      <c r="G616" s="2"/>
      <c r="H616" s="2"/>
      <c r="I616" s="2"/>
      <c r="J616" s="2"/>
      <c r="K616" s="2"/>
      <c r="L616" s="2"/>
      <c r="M616" s="2"/>
      <c r="P616" s="2"/>
      <c r="R616" s="2"/>
      <c r="S616" s="2"/>
      <c r="U616" s="2"/>
      <c r="V616" s="2"/>
      <c r="X616" s="2"/>
      <c r="Y616" s="2"/>
      <c r="AA616" s="2"/>
      <c r="AB616" s="2"/>
      <c r="AD616" s="2"/>
      <c r="AE616" s="2"/>
      <c r="AG616" s="2"/>
      <c r="AH616" s="2"/>
      <c r="AJ616" s="2"/>
      <c r="AK616" s="2"/>
      <c r="AM616" s="2"/>
      <c r="AN616" s="2"/>
      <c r="AP616" s="2"/>
      <c r="AQ616" s="2"/>
      <c r="AS616" s="2"/>
      <c r="AU616" s="2"/>
      <c r="AW616" s="2"/>
      <c r="AY616" s="11"/>
      <c r="BA616" s="11"/>
      <c r="BC616" s="11"/>
      <c r="BE616" s="11"/>
      <c r="BG616" s="11"/>
      <c r="BI616" s="11"/>
      <c r="BK616" s="11"/>
      <c r="BM616" s="11"/>
      <c r="BO616" s="11"/>
      <c r="BQ616" s="11"/>
      <c r="BS616" s="11"/>
      <c r="BU616" s="11"/>
      <c r="BW616" s="11"/>
      <c r="BY616" s="11"/>
      <c r="CA616" s="11"/>
      <c r="CC616" s="11"/>
      <c r="CE616" s="11"/>
      <c r="CG616" s="11"/>
      <c r="CI616" s="2"/>
      <c r="CK616" s="2"/>
      <c r="CM616" s="2"/>
      <c r="CO616" s="2"/>
      <c r="CQ616" s="2"/>
      <c r="CS616" s="2"/>
      <c r="CU616" s="2"/>
      <c r="CW616" s="2"/>
      <c r="CY616" s="2"/>
      <c r="DA616" s="2"/>
      <c r="DC616" s="2"/>
      <c r="DE616" s="2"/>
    </row>
    <row r="617" spans="2:109" x14ac:dyDescent="0.2">
      <c r="B617" s="2"/>
      <c r="C617" s="2"/>
      <c r="D617" s="57"/>
      <c r="E617" s="2"/>
      <c r="F617" s="2"/>
      <c r="G617" s="2"/>
      <c r="H617" s="2"/>
      <c r="I617" s="2"/>
      <c r="J617" s="2"/>
      <c r="K617" s="2"/>
      <c r="L617" s="2"/>
      <c r="M617" s="2"/>
      <c r="P617" s="2"/>
      <c r="R617" s="2"/>
      <c r="S617" s="2"/>
      <c r="U617" s="2"/>
      <c r="V617" s="2"/>
      <c r="X617" s="2"/>
      <c r="Y617" s="2"/>
      <c r="AA617" s="2"/>
      <c r="AB617" s="2"/>
      <c r="AD617" s="2"/>
      <c r="AE617" s="2"/>
      <c r="AG617" s="2"/>
      <c r="AH617" s="2"/>
      <c r="AJ617" s="2"/>
      <c r="AK617" s="2"/>
      <c r="AM617" s="2"/>
      <c r="AN617" s="2"/>
      <c r="AP617" s="2"/>
      <c r="AQ617" s="2"/>
      <c r="AS617" s="2"/>
      <c r="AU617" s="2"/>
      <c r="AW617" s="2"/>
      <c r="AY617" s="11"/>
      <c r="BA617" s="11"/>
      <c r="BC617" s="11"/>
      <c r="BE617" s="11"/>
      <c r="BG617" s="11"/>
      <c r="BI617" s="11"/>
      <c r="BK617" s="11"/>
      <c r="BM617" s="11"/>
      <c r="BO617" s="11"/>
      <c r="BQ617" s="11"/>
      <c r="BS617" s="11"/>
      <c r="BU617" s="11"/>
      <c r="BW617" s="11"/>
      <c r="BY617" s="11"/>
      <c r="CA617" s="11"/>
      <c r="CC617" s="11"/>
      <c r="CE617" s="11"/>
      <c r="CG617" s="11"/>
      <c r="CI617" s="2"/>
      <c r="CK617" s="2"/>
      <c r="CM617" s="2"/>
      <c r="CO617" s="2"/>
      <c r="CQ617" s="2"/>
      <c r="CS617" s="2"/>
      <c r="CU617" s="2"/>
      <c r="CW617" s="2"/>
      <c r="CY617" s="2"/>
      <c r="DA617" s="2"/>
      <c r="DC617" s="2"/>
      <c r="DE617" s="2"/>
    </row>
    <row r="618" spans="2:109" x14ac:dyDescent="0.2">
      <c r="B618" s="2"/>
      <c r="C618" s="2"/>
      <c r="D618" s="57"/>
      <c r="E618" s="2"/>
      <c r="F618" s="2"/>
      <c r="G618" s="2"/>
      <c r="H618" s="2"/>
      <c r="I618" s="2"/>
      <c r="J618" s="2"/>
      <c r="K618" s="2"/>
      <c r="L618" s="2"/>
      <c r="M618" s="2"/>
      <c r="P618" s="2"/>
      <c r="R618" s="2"/>
      <c r="S618" s="2"/>
      <c r="U618" s="2"/>
      <c r="V618" s="2"/>
      <c r="X618" s="2"/>
      <c r="Y618" s="2"/>
      <c r="AA618" s="2"/>
      <c r="AB618" s="2"/>
      <c r="AD618" s="2"/>
      <c r="AE618" s="2"/>
      <c r="AG618" s="2"/>
      <c r="AH618" s="2"/>
      <c r="AJ618" s="2"/>
      <c r="AK618" s="2"/>
      <c r="AM618" s="2"/>
      <c r="AN618" s="2"/>
      <c r="AP618" s="2"/>
      <c r="AQ618" s="2"/>
      <c r="AS618" s="2"/>
      <c r="AU618" s="2"/>
      <c r="AW618" s="2"/>
      <c r="AY618" s="11"/>
      <c r="BA618" s="11"/>
      <c r="BC618" s="11"/>
      <c r="BE618" s="11"/>
      <c r="BG618" s="11"/>
      <c r="BI618" s="11"/>
      <c r="BK618" s="11"/>
      <c r="BM618" s="11"/>
      <c r="BO618" s="11"/>
      <c r="BQ618" s="11"/>
      <c r="BS618" s="11"/>
      <c r="BU618" s="11"/>
      <c r="BW618" s="11"/>
      <c r="BY618" s="11"/>
      <c r="CA618" s="11"/>
      <c r="CC618" s="11"/>
      <c r="CE618" s="11"/>
      <c r="CG618" s="11"/>
      <c r="CI618" s="2"/>
      <c r="CK618" s="2"/>
      <c r="CM618" s="2"/>
      <c r="CO618" s="2"/>
      <c r="CQ618" s="2"/>
      <c r="CS618" s="2"/>
      <c r="CU618" s="2"/>
      <c r="CW618" s="2"/>
      <c r="CY618" s="2"/>
      <c r="DA618" s="2"/>
      <c r="DC618" s="2"/>
      <c r="DE618" s="2"/>
    </row>
    <row r="619" spans="2:109" x14ac:dyDescent="0.2">
      <c r="B619" s="2"/>
      <c r="C619" s="2"/>
      <c r="D619" s="57"/>
      <c r="E619" s="2"/>
      <c r="F619" s="2"/>
      <c r="G619" s="2"/>
      <c r="H619" s="2"/>
      <c r="I619" s="2"/>
      <c r="J619" s="2"/>
      <c r="K619" s="2"/>
      <c r="L619" s="2"/>
      <c r="M619" s="2"/>
      <c r="P619" s="2"/>
      <c r="R619" s="2"/>
      <c r="S619" s="2"/>
      <c r="U619" s="2"/>
      <c r="V619" s="2"/>
      <c r="X619" s="2"/>
      <c r="Y619" s="2"/>
      <c r="AA619" s="2"/>
      <c r="AB619" s="2"/>
      <c r="AD619" s="2"/>
      <c r="AE619" s="2"/>
      <c r="AG619" s="2"/>
      <c r="AH619" s="2"/>
      <c r="AJ619" s="2"/>
      <c r="AK619" s="2"/>
      <c r="AM619" s="2"/>
      <c r="AN619" s="2"/>
      <c r="AP619" s="2"/>
      <c r="AQ619" s="2"/>
      <c r="AS619" s="2"/>
      <c r="AU619" s="2"/>
      <c r="AW619" s="2"/>
      <c r="AY619" s="11"/>
      <c r="BA619" s="11"/>
      <c r="BC619" s="11"/>
      <c r="BE619" s="11"/>
      <c r="BG619" s="11"/>
      <c r="BI619" s="11"/>
      <c r="BK619" s="11"/>
      <c r="BM619" s="11"/>
      <c r="BO619" s="11"/>
      <c r="BQ619" s="11"/>
      <c r="BS619" s="11"/>
      <c r="BU619" s="11"/>
      <c r="BW619" s="11"/>
      <c r="BY619" s="11"/>
      <c r="CA619" s="11"/>
      <c r="CC619" s="11"/>
      <c r="CE619" s="11"/>
      <c r="CG619" s="11"/>
      <c r="CI619" s="2"/>
      <c r="CK619" s="2"/>
      <c r="CM619" s="2"/>
      <c r="CO619" s="2"/>
      <c r="CQ619" s="2"/>
      <c r="CS619" s="2"/>
      <c r="CU619" s="2"/>
      <c r="CW619" s="2"/>
      <c r="CY619" s="2"/>
      <c r="DA619" s="2"/>
      <c r="DC619" s="2"/>
      <c r="DE619" s="2"/>
    </row>
    <row r="620" spans="2:109" x14ac:dyDescent="0.2">
      <c r="B620" s="2"/>
      <c r="C620" s="2"/>
      <c r="D620" s="57"/>
      <c r="E620" s="2"/>
      <c r="F620" s="2"/>
      <c r="G620" s="2"/>
      <c r="H620" s="2"/>
      <c r="I620" s="2"/>
      <c r="J620" s="2"/>
      <c r="K620" s="2"/>
      <c r="L620" s="2"/>
      <c r="M620" s="2"/>
      <c r="P620" s="2"/>
      <c r="R620" s="2"/>
      <c r="S620" s="2"/>
      <c r="U620" s="2"/>
      <c r="V620" s="2"/>
      <c r="X620" s="2"/>
      <c r="Y620" s="2"/>
      <c r="AA620" s="2"/>
      <c r="AB620" s="2"/>
      <c r="AD620" s="2"/>
      <c r="AE620" s="2"/>
      <c r="AG620" s="2"/>
      <c r="AH620" s="2"/>
      <c r="AJ620" s="2"/>
      <c r="AK620" s="2"/>
      <c r="AM620" s="2"/>
      <c r="AN620" s="2"/>
      <c r="AP620" s="2"/>
      <c r="AQ620" s="2"/>
      <c r="AS620" s="2"/>
      <c r="AU620" s="2"/>
      <c r="AW620" s="2"/>
      <c r="AY620" s="11"/>
      <c r="BA620" s="11"/>
      <c r="BC620" s="11"/>
      <c r="BE620" s="11"/>
      <c r="BG620" s="11"/>
      <c r="BI620" s="11"/>
      <c r="BK620" s="11"/>
      <c r="BM620" s="11"/>
      <c r="BO620" s="11"/>
      <c r="BQ620" s="11"/>
      <c r="BS620" s="11"/>
      <c r="BU620" s="11"/>
      <c r="BW620" s="11"/>
      <c r="BY620" s="11"/>
      <c r="CA620" s="11"/>
      <c r="CC620" s="11"/>
      <c r="CE620" s="11"/>
      <c r="CG620" s="11"/>
      <c r="CI620" s="2"/>
      <c r="CK620" s="2"/>
      <c r="CM620" s="2"/>
      <c r="CO620" s="2"/>
      <c r="CQ620" s="2"/>
      <c r="CS620" s="2"/>
      <c r="CU620" s="2"/>
      <c r="CW620" s="2"/>
      <c r="CY620" s="2"/>
      <c r="DA620" s="2"/>
      <c r="DC620" s="2"/>
      <c r="DE620" s="2"/>
    </row>
    <row r="621" spans="2:109" x14ac:dyDescent="0.2">
      <c r="B621" s="2"/>
      <c r="C621" s="2"/>
      <c r="D621" s="57"/>
      <c r="E621" s="2"/>
      <c r="F621" s="2"/>
      <c r="G621" s="2"/>
      <c r="H621" s="2"/>
      <c r="I621" s="2"/>
      <c r="J621" s="2"/>
      <c r="K621" s="2"/>
      <c r="L621" s="2"/>
      <c r="M621" s="2"/>
      <c r="P621" s="2"/>
      <c r="R621" s="2"/>
      <c r="S621" s="2"/>
      <c r="U621" s="2"/>
      <c r="V621" s="2"/>
      <c r="X621" s="2"/>
      <c r="Y621" s="2"/>
      <c r="AA621" s="2"/>
      <c r="AB621" s="2"/>
      <c r="AD621" s="2"/>
      <c r="AE621" s="2"/>
      <c r="AG621" s="2"/>
      <c r="AH621" s="2"/>
      <c r="AJ621" s="2"/>
      <c r="AK621" s="2"/>
      <c r="AM621" s="2"/>
      <c r="AN621" s="2"/>
      <c r="AP621" s="2"/>
      <c r="AQ621" s="2"/>
      <c r="AS621" s="2"/>
      <c r="AU621" s="2"/>
      <c r="AW621" s="2"/>
      <c r="AY621" s="11"/>
      <c r="BA621" s="11"/>
      <c r="BC621" s="11"/>
      <c r="BE621" s="11"/>
      <c r="BG621" s="11"/>
      <c r="BI621" s="11"/>
      <c r="BK621" s="11"/>
      <c r="BM621" s="11"/>
      <c r="BO621" s="11"/>
      <c r="BQ621" s="11"/>
      <c r="BS621" s="11"/>
      <c r="BU621" s="11"/>
      <c r="BW621" s="11"/>
      <c r="BY621" s="11"/>
      <c r="CA621" s="11"/>
      <c r="CC621" s="11"/>
      <c r="CE621" s="11"/>
      <c r="CG621" s="11"/>
      <c r="CI621" s="2"/>
      <c r="CK621" s="2"/>
      <c r="CM621" s="2"/>
      <c r="CO621" s="2"/>
      <c r="CQ621" s="2"/>
      <c r="CS621" s="2"/>
      <c r="CU621" s="2"/>
      <c r="CW621" s="2"/>
      <c r="CY621" s="2"/>
      <c r="DA621" s="2"/>
      <c r="DC621" s="2"/>
      <c r="DE621" s="2"/>
    </row>
    <row r="622" spans="2:109" x14ac:dyDescent="0.2">
      <c r="B622" s="2"/>
      <c r="C622" s="2"/>
      <c r="D622" s="57"/>
      <c r="E622" s="2"/>
      <c r="F622" s="2"/>
      <c r="G622" s="2"/>
      <c r="H622" s="2"/>
      <c r="I622" s="2"/>
      <c r="J622" s="2"/>
      <c r="K622" s="2"/>
      <c r="L622" s="2"/>
      <c r="M622" s="2"/>
      <c r="P622" s="2"/>
      <c r="R622" s="2"/>
      <c r="S622" s="2"/>
      <c r="U622" s="2"/>
      <c r="V622" s="2"/>
      <c r="X622" s="2"/>
      <c r="Y622" s="2"/>
      <c r="AA622" s="2"/>
      <c r="AB622" s="2"/>
      <c r="AD622" s="2"/>
      <c r="AE622" s="2"/>
      <c r="AG622" s="2"/>
      <c r="AH622" s="2"/>
      <c r="AJ622" s="2"/>
      <c r="AK622" s="2"/>
      <c r="AM622" s="2"/>
      <c r="AN622" s="2"/>
      <c r="AP622" s="2"/>
      <c r="AQ622" s="2"/>
      <c r="AS622" s="2"/>
      <c r="AU622" s="2"/>
      <c r="AW622" s="2"/>
      <c r="AY622" s="11"/>
      <c r="BA622" s="11"/>
      <c r="BC622" s="11"/>
      <c r="BE622" s="11"/>
      <c r="BG622" s="11"/>
      <c r="BI622" s="11"/>
      <c r="BK622" s="11"/>
      <c r="BM622" s="11"/>
      <c r="BO622" s="11"/>
      <c r="BQ622" s="11"/>
      <c r="BS622" s="11"/>
      <c r="BU622" s="11"/>
      <c r="BW622" s="11"/>
      <c r="BY622" s="11"/>
      <c r="CA622" s="11"/>
      <c r="CC622" s="11"/>
      <c r="CE622" s="11"/>
      <c r="CG622" s="11"/>
      <c r="CI622" s="2"/>
      <c r="CK622" s="2"/>
      <c r="CM622" s="2"/>
      <c r="CO622" s="2"/>
      <c r="CQ622" s="2"/>
      <c r="CS622" s="2"/>
      <c r="CU622" s="2"/>
      <c r="CW622" s="2"/>
      <c r="CY622" s="2"/>
      <c r="DA622" s="2"/>
      <c r="DC622" s="2"/>
      <c r="DE622" s="2"/>
    </row>
    <row r="623" spans="2:109" x14ac:dyDescent="0.2">
      <c r="B623" s="2"/>
      <c r="C623" s="2"/>
      <c r="D623" s="57"/>
      <c r="E623" s="2"/>
      <c r="F623" s="2"/>
      <c r="G623" s="2"/>
      <c r="H623" s="2"/>
      <c r="I623" s="2"/>
      <c r="J623" s="2"/>
      <c r="K623" s="2"/>
      <c r="L623" s="2"/>
      <c r="M623" s="2"/>
      <c r="P623" s="2"/>
      <c r="R623" s="2"/>
      <c r="S623" s="2"/>
      <c r="U623" s="2"/>
      <c r="V623" s="2"/>
      <c r="X623" s="2"/>
      <c r="Y623" s="2"/>
      <c r="AA623" s="2"/>
      <c r="AB623" s="2"/>
      <c r="AD623" s="2"/>
      <c r="AE623" s="2"/>
      <c r="AG623" s="2"/>
      <c r="AH623" s="2"/>
      <c r="AJ623" s="2"/>
      <c r="AK623" s="2"/>
      <c r="AM623" s="2"/>
      <c r="AN623" s="2"/>
      <c r="AP623" s="2"/>
      <c r="AQ623" s="2"/>
      <c r="AS623" s="2"/>
      <c r="AU623" s="2"/>
      <c r="AW623" s="2"/>
      <c r="AY623" s="11"/>
      <c r="BA623" s="11"/>
      <c r="BC623" s="11"/>
      <c r="BE623" s="11"/>
      <c r="BG623" s="11"/>
      <c r="BI623" s="11"/>
      <c r="BK623" s="11"/>
      <c r="BM623" s="11"/>
      <c r="BO623" s="11"/>
      <c r="BQ623" s="11"/>
      <c r="BS623" s="11"/>
      <c r="BU623" s="11"/>
      <c r="BW623" s="11"/>
      <c r="BY623" s="11"/>
      <c r="CA623" s="11"/>
      <c r="CC623" s="11"/>
      <c r="CE623" s="11"/>
      <c r="CG623" s="11"/>
      <c r="CI623" s="2"/>
      <c r="CK623" s="2"/>
      <c r="CM623" s="2"/>
      <c r="CO623" s="2"/>
      <c r="CQ623" s="2"/>
      <c r="CS623" s="2"/>
      <c r="CU623" s="2"/>
      <c r="CW623" s="2"/>
      <c r="CY623" s="2"/>
      <c r="DA623" s="2"/>
      <c r="DC623" s="2"/>
      <c r="DE623" s="2"/>
    </row>
    <row r="624" spans="2:109" x14ac:dyDescent="0.2">
      <c r="B624" s="2"/>
      <c r="C624" s="2"/>
      <c r="D624" s="57"/>
      <c r="E624" s="2"/>
      <c r="F624" s="2"/>
      <c r="G624" s="2"/>
      <c r="H624" s="2"/>
      <c r="I624" s="2"/>
      <c r="J624" s="2"/>
      <c r="K624" s="2"/>
      <c r="L624" s="2"/>
      <c r="M624" s="2"/>
      <c r="P624" s="2"/>
      <c r="R624" s="2"/>
      <c r="S624" s="2"/>
      <c r="U624" s="2"/>
      <c r="V624" s="2"/>
      <c r="X624" s="2"/>
      <c r="Y624" s="2"/>
      <c r="AA624" s="2"/>
      <c r="AB624" s="2"/>
      <c r="AD624" s="2"/>
      <c r="AE624" s="2"/>
      <c r="AG624" s="2"/>
      <c r="AH624" s="2"/>
      <c r="AJ624" s="2"/>
      <c r="AK624" s="2"/>
      <c r="AM624" s="2"/>
      <c r="AN624" s="2"/>
      <c r="AP624" s="2"/>
      <c r="AQ624" s="2"/>
      <c r="AS624" s="2"/>
      <c r="AU624" s="2"/>
      <c r="AW624" s="2"/>
      <c r="AY624" s="11"/>
      <c r="BA624" s="11"/>
      <c r="BC624" s="11"/>
      <c r="BE624" s="11"/>
      <c r="BG624" s="11"/>
      <c r="BI624" s="11"/>
      <c r="BK624" s="11"/>
      <c r="BM624" s="11"/>
      <c r="BO624" s="11"/>
      <c r="BQ624" s="11"/>
      <c r="BS624" s="11"/>
      <c r="BU624" s="11"/>
      <c r="BW624" s="11"/>
      <c r="BY624" s="11"/>
      <c r="CA624" s="11"/>
      <c r="CC624" s="11"/>
      <c r="CE624" s="11"/>
      <c r="CG624" s="11"/>
      <c r="CI624" s="2"/>
      <c r="CK624" s="2"/>
      <c r="CM624" s="2"/>
      <c r="CO624" s="2"/>
      <c r="CQ624" s="2"/>
      <c r="CS624" s="2"/>
      <c r="CU624" s="2"/>
      <c r="CW624" s="2"/>
      <c r="CY624" s="2"/>
      <c r="DA624" s="2"/>
      <c r="DC624" s="2"/>
      <c r="DE624" s="2"/>
    </row>
    <row r="625" spans="2:109" x14ac:dyDescent="0.2">
      <c r="B625" s="2"/>
      <c r="C625" s="2"/>
      <c r="D625" s="57"/>
      <c r="E625" s="2"/>
      <c r="F625" s="2"/>
      <c r="G625" s="2"/>
      <c r="H625" s="2"/>
      <c r="I625" s="2"/>
      <c r="J625" s="2"/>
      <c r="K625" s="2"/>
      <c r="L625" s="2"/>
      <c r="M625" s="2"/>
      <c r="P625" s="2"/>
      <c r="R625" s="2"/>
      <c r="S625" s="2"/>
      <c r="U625" s="2"/>
      <c r="V625" s="2"/>
      <c r="X625" s="2"/>
      <c r="Y625" s="2"/>
      <c r="AA625" s="2"/>
      <c r="AB625" s="2"/>
      <c r="AD625" s="2"/>
      <c r="AE625" s="2"/>
      <c r="AG625" s="2"/>
      <c r="AH625" s="2"/>
      <c r="AJ625" s="2"/>
      <c r="AK625" s="2"/>
      <c r="AM625" s="2"/>
      <c r="AN625" s="2"/>
      <c r="AP625" s="2"/>
      <c r="AQ625" s="2"/>
      <c r="AS625" s="2"/>
      <c r="AU625" s="2"/>
      <c r="AW625" s="2"/>
      <c r="AY625" s="11"/>
      <c r="BA625" s="11"/>
      <c r="BC625" s="11"/>
      <c r="BE625" s="11"/>
      <c r="BG625" s="11"/>
      <c r="BI625" s="11"/>
      <c r="BK625" s="11"/>
      <c r="BM625" s="11"/>
      <c r="BO625" s="11"/>
      <c r="BQ625" s="11"/>
      <c r="BS625" s="11"/>
      <c r="BU625" s="11"/>
      <c r="BW625" s="11"/>
      <c r="BY625" s="11"/>
      <c r="CA625" s="11"/>
      <c r="CC625" s="11"/>
      <c r="CE625" s="11"/>
      <c r="CG625" s="11"/>
      <c r="CI625" s="2"/>
      <c r="CK625" s="2"/>
      <c r="CM625" s="2"/>
      <c r="CO625" s="2"/>
      <c r="CQ625" s="2"/>
      <c r="CS625" s="2"/>
      <c r="CU625" s="2"/>
      <c r="CW625" s="2"/>
      <c r="CY625" s="2"/>
      <c r="DA625" s="2"/>
      <c r="DC625" s="2"/>
      <c r="DE625" s="2"/>
    </row>
    <row r="626" spans="2:109" x14ac:dyDescent="0.2">
      <c r="B626" s="2"/>
      <c r="C626" s="2"/>
      <c r="D626" s="57"/>
      <c r="E626" s="2"/>
      <c r="F626" s="2"/>
      <c r="G626" s="2"/>
      <c r="H626" s="2"/>
      <c r="I626" s="2"/>
      <c r="J626" s="2"/>
      <c r="K626" s="2"/>
      <c r="L626" s="2"/>
      <c r="M626" s="2"/>
      <c r="P626" s="2"/>
      <c r="R626" s="2"/>
      <c r="S626" s="2"/>
      <c r="U626" s="2"/>
      <c r="V626" s="2"/>
      <c r="X626" s="2"/>
      <c r="Y626" s="2"/>
      <c r="AA626" s="2"/>
      <c r="AB626" s="2"/>
      <c r="AD626" s="2"/>
      <c r="AE626" s="2"/>
      <c r="AG626" s="2"/>
      <c r="AH626" s="2"/>
      <c r="AJ626" s="2"/>
      <c r="AK626" s="2"/>
      <c r="AM626" s="2"/>
      <c r="AN626" s="2"/>
      <c r="AP626" s="2"/>
      <c r="AQ626" s="2"/>
      <c r="AS626" s="2"/>
      <c r="AU626" s="2"/>
      <c r="AW626" s="2"/>
      <c r="AY626" s="11"/>
      <c r="BA626" s="11"/>
      <c r="BC626" s="11"/>
      <c r="BE626" s="11"/>
      <c r="BG626" s="11"/>
      <c r="BI626" s="11"/>
      <c r="BK626" s="11"/>
      <c r="BM626" s="11"/>
      <c r="BO626" s="11"/>
      <c r="BQ626" s="11"/>
      <c r="BS626" s="11"/>
      <c r="BU626" s="11"/>
      <c r="BW626" s="11"/>
      <c r="BY626" s="11"/>
      <c r="CA626" s="11"/>
      <c r="CC626" s="11"/>
      <c r="CE626" s="11"/>
      <c r="CG626" s="11"/>
      <c r="CI626" s="2"/>
      <c r="CK626" s="2"/>
      <c r="CM626" s="2"/>
      <c r="CO626" s="2"/>
      <c r="CQ626" s="2"/>
      <c r="CS626" s="2"/>
      <c r="CU626" s="2"/>
      <c r="CW626" s="2"/>
      <c r="CY626" s="2"/>
      <c r="DA626" s="2"/>
      <c r="DC626" s="2"/>
      <c r="DE626" s="2"/>
    </row>
    <row r="627" spans="2:109" x14ac:dyDescent="0.2">
      <c r="B627" s="2"/>
      <c r="C627" s="2"/>
      <c r="D627" s="57"/>
      <c r="E627" s="2"/>
      <c r="F627" s="2"/>
      <c r="G627" s="2"/>
      <c r="H627" s="2"/>
      <c r="I627" s="2"/>
      <c r="J627" s="2"/>
      <c r="K627" s="2"/>
      <c r="L627" s="2"/>
      <c r="M627" s="2"/>
      <c r="P627" s="2"/>
      <c r="R627" s="2"/>
      <c r="S627" s="2"/>
      <c r="U627" s="2"/>
      <c r="V627" s="2"/>
      <c r="X627" s="2"/>
      <c r="Y627" s="2"/>
      <c r="AA627" s="2"/>
      <c r="AB627" s="2"/>
      <c r="AD627" s="2"/>
      <c r="AE627" s="2"/>
      <c r="AG627" s="2"/>
      <c r="AH627" s="2"/>
      <c r="AJ627" s="2"/>
      <c r="AK627" s="2"/>
      <c r="AM627" s="2"/>
      <c r="AN627" s="2"/>
      <c r="AP627" s="2"/>
      <c r="AQ627" s="2"/>
      <c r="AS627" s="2"/>
      <c r="AU627" s="2"/>
      <c r="AW627" s="2"/>
      <c r="AY627" s="11"/>
      <c r="BA627" s="11"/>
      <c r="BC627" s="11"/>
      <c r="BE627" s="11"/>
      <c r="BG627" s="11"/>
      <c r="BI627" s="11"/>
      <c r="BK627" s="11"/>
      <c r="BM627" s="11"/>
      <c r="BO627" s="11"/>
      <c r="BQ627" s="11"/>
      <c r="BS627" s="11"/>
      <c r="BU627" s="11"/>
      <c r="BW627" s="11"/>
      <c r="BY627" s="11"/>
      <c r="CA627" s="11"/>
      <c r="CC627" s="11"/>
      <c r="CE627" s="11"/>
      <c r="CG627" s="11"/>
      <c r="CI627" s="2"/>
      <c r="CK627" s="2"/>
      <c r="CM627" s="2"/>
      <c r="CO627" s="2"/>
      <c r="CQ627" s="2"/>
      <c r="CS627" s="2"/>
      <c r="CU627" s="2"/>
      <c r="CW627" s="2"/>
      <c r="CY627" s="2"/>
      <c r="DA627" s="2"/>
      <c r="DC627" s="2"/>
      <c r="DE627" s="2"/>
    </row>
    <row r="628" spans="2:109" x14ac:dyDescent="0.2">
      <c r="B628" s="2"/>
      <c r="C628" s="2"/>
      <c r="D628" s="57"/>
      <c r="E628" s="2"/>
      <c r="F628" s="2"/>
      <c r="G628" s="2"/>
      <c r="H628" s="2"/>
      <c r="I628" s="2"/>
      <c r="J628" s="2"/>
      <c r="K628" s="2"/>
      <c r="L628" s="2"/>
      <c r="M628" s="2"/>
      <c r="P628" s="2"/>
      <c r="R628" s="2"/>
      <c r="S628" s="2"/>
      <c r="U628" s="2"/>
      <c r="V628" s="2"/>
      <c r="X628" s="2"/>
      <c r="Y628" s="2"/>
      <c r="AA628" s="2"/>
      <c r="AB628" s="2"/>
      <c r="AD628" s="2"/>
      <c r="AE628" s="2"/>
      <c r="AG628" s="2"/>
      <c r="AH628" s="2"/>
      <c r="AJ628" s="2"/>
      <c r="AK628" s="2"/>
      <c r="AM628" s="2"/>
      <c r="AN628" s="2"/>
      <c r="AP628" s="2"/>
      <c r="AQ628" s="2"/>
      <c r="AS628" s="2"/>
      <c r="AU628" s="2"/>
      <c r="AW628" s="2"/>
      <c r="AY628" s="11"/>
      <c r="BA628" s="11"/>
      <c r="BC628" s="11"/>
      <c r="BE628" s="11"/>
      <c r="BG628" s="11"/>
      <c r="BI628" s="11"/>
      <c r="BK628" s="11"/>
      <c r="BM628" s="11"/>
      <c r="BO628" s="11"/>
      <c r="BQ628" s="11"/>
      <c r="BS628" s="11"/>
      <c r="BU628" s="11"/>
      <c r="BW628" s="11"/>
      <c r="BY628" s="11"/>
      <c r="CA628" s="11"/>
      <c r="CC628" s="11"/>
      <c r="CE628" s="11"/>
      <c r="CG628" s="11"/>
      <c r="CI628" s="2"/>
      <c r="CK628" s="2"/>
      <c r="CM628" s="2"/>
      <c r="CO628" s="2"/>
      <c r="CQ628" s="2"/>
      <c r="CS628" s="2"/>
      <c r="CU628" s="2"/>
      <c r="CW628" s="2"/>
      <c r="CY628" s="2"/>
      <c r="DA628" s="2"/>
      <c r="DC628" s="2"/>
      <c r="DE628" s="2"/>
    </row>
    <row r="629" spans="2:109" x14ac:dyDescent="0.2">
      <c r="B629" s="2"/>
      <c r="C629" s="2"/>
      <c r="D629" s="57"/>
      <c r="E629" s="2"/>
      <c r="F629" s="2"/>
      <c r="G629" s="2"/>
      <c r="H629" s="2"/>
      <c r="I629" s="2"/>
      <c r="J629" s="2"/>
      <c r="K629" s="2"/>
      <c r="L629" s="2"/>
      <c r="M629" s="2"/>
      <c r="P629" s="2"/>
      <c r="R629" s="2"/>
      <c r="S629" s="2"/>
      <c r="U629" s="2"/>
      <c r="V629" s="2"/>
      <c r="X629" s="2"/>
      <c r="Y629" s="2"/>
      <c r="AA629" s="2"/>
      <c r="AB629" s="2"/>
      <c r="AD629" s="2"/>
      <c r="AE629" s="2"/>
      <c r="AG629" s="2"/>
      <c r="AH629" s="2"/>
      <c r="AJ629" s="2"/>
      <c r="AK629" s="2"/>
      <c r="AM629" s="2"/>
      <c r="AN629" s="2"/>
      <c r="AP629" s="2"/>
      <c r="AQ629" s="2"/>
      <c r="AS629" s="2"/>
      <c r="AU629" s="2"/>
      <c r="AW629" s="2"/>
      <c r="AY629" s="11"/>
      <c r="BA629" s="11"/>
      <c r="BC629" s="11"/>
      <c r="BE629" s="11"/>
      <c r="BG629" s="11"/>
      <c r="BI629" s="11"/>
      <c r="BK629" s="11"/>
      <c r="BM629" s="11"/>
      <c r="BO629" s="11"/>
      <c r="BQ629" s="11"/>
      <c r="BS629" s="11"/>
      <c r="BU629" s="11"/>
      <c r="BW629" s="11"/>
      <c r="BY629" s="11"/>
      <c r="CA629" s="11"/>
      <c r="CC629" s="11"/>
      <c r="CE629" s="11"/>
      <c r="CG629" s="11"/>
      <c r="CI629" s="2"/>
      <c r="CK629" s="2"/>
      <c r="CM629" s="2"/>
      <c r="CO629" s="2"/>
      <c r="CQ629" s="2"/>
      <c r="CS629" s="2"/>
      <c r="CU629" s="2"/>
      <c r="CW629" s="2"/>
      <c r="CY629" s="2"/>
      <c r="DA629" s="2"/>
      <c r="DC629" s="2"/>
      <c r="DE629" s="2"/>
    </row>
    <row r="630" spans="2:109" x14ac:dyDescent="0.2">
      <c r="B630" s="2"/>
      <c r="C630" s="2"/>
      <c r="D630" s="57"/>
      <c r="E630" s="2"/>
      <c r="F630" s="2"/>
      <c r="G630" s="2"/>
      <c r="H630" s="2"/>
      <c r="I630" s="2"/>
      <c r="J630" s="2"/>
      <c r="K630" s="2"/>
      <c r="L630" s="2"/>
      <c r="M630" s="2"/>
      <c r="P630" s="2"/>
      <c r="R630" s="2"/>
      <c r="S630" s="2"/>
      <c r="U630" s="2"/>
      <c r="V630" s="2"/>
      <c r="X630" s="2"/>
      <c r="Y630" s="2"/>
      <c r="AA630" s="2"/>
      <c r="AB630" s="2"/>
      <c r="AD630" s="2"/>
      <c r="AE630" s="2"/>
      <c r="AG630" s="2"/>
      <c r="AH630" s="2"/>
      <c r="AJ630" s="2"/>
      <c r="AK630" s="2"/>
      <c r="AM630" s="2"/>
      <c r="AN630" s="2"/>
      <c r="AP630" s="2"/>
      <c r="AQ630" s="2"/>
      <c r="AS630" s="2"/>
      <c r="AU630" s="2"/>
      <c r="AW630" s="2"/>
      <c r="AY630" s="11"/>
      <c r="BA630" s="11"/>
      <c r="BC630" s="11"/>
      <c r="BE630" s="11"/>
      <c r="BG630" s="11"/>
      <c r="BI630" s="11"/>
      <c r="BK630" s="11"/>
      <c r="BM630" s="11"/>
      <c r="BO630" s="11"/>
      <c r="BQ630" s="11"/>
      <c r="BS630" s="11"/>
      <c r="BU630" s="11"/>
      <c r="BW630" s="11"/>
      <c r="BY630" s="11"/>
      <c r="CA630" s="11"/>
      <c r="CC630" s="11"/>
      <c r="CE630" s="11"/>
      <c r="CG630" s="11"/>
      <c r="CI630" s="2"/>
      <c r="CK630" s="2"/>
      <c r="CM630" s="2"/>
      <c r="CO630" s="2"/>
      <c r="CQ630" s="2"/>
      <c r="CS630" s="2"/>
      <c r="CU630" s="2"/>
      <c r="CW630" s="2"/>
      <c r="CY630" s="2"/>
      <c r="DA630" s="2"/>
      <c r="DC630" s="2"/>
      <c r="DE630" s="2"/>
    </row>
    <row r="631" spans="2:109" x14ac:dyDescent="0.2">
      <c r="B631" s="2"/>
      <c r="C631" s="2"/>
      <c r="D631" s="57"/>
      <c r="E631" s="2"/>
      <c r="F631" s="2"/>
      <c r="G631" s="2"/>
      <c r="H631" s="2"/>
      <c r="I631" s="2"/>
      <c r="J631" s="2"/>
      <c r="K631" s="2"/>
      <c r="L631" s="2"/>
      <c r="M631" s="2"/>
      <c r="P631" s="2"/>
      <c r="R631" s="2"/>
      <c r="S631" s="2"/>
      <c r="U631" s="2"/>
      <c r="V631" s="2"/>
      <c r="X631" s="2"/>
      <c r="Y631" s="2"/>
      <c r="AA631" s="2"/>
      <c r="AB631" s="2"/>
      <c r="AD631" s="2"/>
      <c r="AE631" s="2"/>
      <c r="AG631" s="2"/>
      <c r="AH631" s="2"/>
      <c r="AJ631" s="2"/>
      <c r="AK631" s="2"/>
      <c r="AM631" s="2"/>
      <c r="AN631" s="2"/>
      <c r="AP631" s="2"/>
      <c r="AQ631" s="2"/>
      <c r="AS631" s="2"/>
      <c r="AU631" s="2"/>
      <c r="AW631" s="2"/>
      <c r="AY631" s="11"/>
      <c r="BA631" s="11"/>
      <c r="BC631" s="11"/>
      <c r="BE631" s="11"/>
      <c r="BG631" s="11"/>
      <c r="BI631" s="11"/>
      <c r="BK631" s="11"/>
      <c r="BM631" s="11"/>
      <c r="BO631" s="11"/>
      <c r="BQ631" s="11"/>
      <c r="BS631" s="11"/>
      <c r="BU631" s="11"/>
      <c r="BW631" s="11"/>
      <c r="BY631" s="11"/>
      <c r="CA631" s="11"/>
      <c r="CC631" s="11"/>
      <c r="CE631" s="11"/>
      <c r="CG631" s="11"/>
      <c r="CI631" s="2"/>
      <c r="CK631" s="2"/>
      <c r="CM631" s="2"/>
      <c r="CO631" s="2"/>
      <c r="CQ631" s="2"/>
      <c r="CS631" s="2"/>
      <c r="CU631" s="2"/>
      <c r="CW631" s="2"/>
      <c r="CY631" s="2"/>
      <c r="DA631" s="2"/>
      <c r="DC631" s="2"/>
      <c r="DE631" s="2"/>
    </row>
    <row r="632" spans="2:109" x14ac:dyDescent="0.2">
      <c r="B632" s="2"/>
      <c r="C632" s="2"/>
      <c r="D632" s="57"/>
      <c r="E632" s="2"/>
      <c r="F632" s="2"/>
      <c r="G632" s="2"/>
      <c r="H632" s="2"/>
      <c r="I632" s="2"/>
      <c r="J632" s="2"/>
      <c r="K632" s="2"/>
      <c r="L632" s="2"/>
      <c r="M632" s="2"/>
      <c r="P632" s="2"/>
      <c r="R632" s="2"/>
      <c r="S632" s="2"/>
      <c r="U632" s="2"/>
      <c r="V632" s="2"/>
      <c r="X632" s="2"/>
      <c r="Y632" s="2"/>
      <c r="AA632" s="2"/>
      <c r="AB632" s="2"/>
      <c r="AD632" s="2"/>
      <c r="AE632" s="2"/>
      <c r="AG632" s="2"/>
      <c r="AH632" s="2"/>
      <c r="AJ632" s="2"/>
      <c r="AK632" s="2"/>
      <c r="AM632" s="2"/>
      <c r="AN632" s="2"/>
      <c r="AP632" s="2"/>
      <c r="AQ632" s="2"/>
      <c r="AS632" s="2"/>
      <c r="AU632" s="2"/>
      <c r="AW632" s="2"/>
      <c r="AY632" s="11"/>
      <c r="BA632" s="11"/>
      <c r="BC632" s="11"/>
      <c r="BE632" s="11"/>
      <c r="BG632" s="11"/>
      <c r="BI632" s="11"/>
      <c r="BK632" s="11"/>
      <c r="BM632" s="11"/>
      <c r="BO632" s="11"/>
      <c r="BQ632" s="11"/>
      <c r="BS632" s="11"/>
      <c r="BU632" s="11"/>
      <c r="BW632" s="11"/>
      <c r="BY632" s="11"/>
      <c r="CA632" s="11"/>
      <c r="CC632" s="11"/>
      <c r="CE632" s="11"/>
      <c r="CG632" s="11"/>
      <c r="CI632" s="2"/>
      <c r="CK632" s="2"/>
      <c r="CM632" s="2"/>
      <c r="CO632" s="2"/>
      <c r="CQ632" s="2"/>
      <c r="CS632" s="2"/>
      <c r="CU632" s="2"/>
      <c r="CW632" s="2"/>
      <c r="CY632" s="2"/>
      <c r="DA632" s="2"/>
      <c r="DC632" s="2"/>
      <c r="DE632" s="2"/>
    </row>
    <row r="633" spans="2:109" x14ac:dyDescent="0.2">
      <c r="B633" s="2"/>
      <c r="C633" s="2"/>
      <c r="D633" s="57"/>
      <c r="E633" s="2"/>
      <c r="F633" s="2"/>
      <c r="G633" s="2"/>
      <c r="H633" s="2"/>
      <c r="I633" s="2"/>
      <c r="J633" s="2"/>
      <c r="K633" s="2"/>
      <c r="L633" s="2"/>
      <c r="M633" s="2"/>
      <c r="P633" s="2"/>
      <c r="R633" s="2"/>
      <c r="S633" s="2"/>
      <c r="U633" s="2"/>
      <c r="V633" s="2"/>
      <c r="X633" s="2"/>
      <c r="Y633" s="2"/>
      <c r="AA633" s="2"/>
      <c r="AB633" s="2"/>
      <c r="AD633" s="2"/>
      <c r="AE633" s="2"/>
      <c r="AG633" s="2"/>
      <c r="AH633" s="2"/>
      <c r="AJ633" s="2"/>
      <c r="AK633" s="2"/>
      <c r="AM633" s="2"/>
      <c r="AN633" s="2"/>
      <c r="AP633" s="2"/>
      <c r="AQ633" s="2"/>
      <c r="AS633" s="2"/>
      <c r="AU633" s="2"/>
      <c r="AW633" s="2"/>
      <c r="AY633" s="11"/>
      <c r="BA633" s="11"/>
      <c r="BC633" s="11"/>
      <c r="BE633" s="11"/>
      <c r="BG633" s="11"/>
      <c r="BI633" s="11"/>
      <c r="BK633" s="11"/>
      <c r="BM633" s="11"/>
      <c r="BO633" s="11"/>
      <c r="BQ633" s="11"/>
      <c r="BS633" s="11"/>
      <c r="BU633" s="11"/>
      <c r="BW633" s="11"/>
      <c r="BY633" s="11"/>
      <c r="CA633" s="11"/>
      <c r="CC633" s="11"/>
      <c r="CE633" s="11"/>
      <c r="CG633" s="11"/>
      <c r="CI633" s="2"/>
      <c r="CK633" s="2"/>
      <c r="CM633" s="2"/>
      <c r="CO633" s="2"/>
      <c r="CQ633" s="2"/>
      <c r="CS633" s="2"/>
      <c r="CU633" s="2"/>
      <c r="CW633" s="2"/>
      <c r="CY633" s="2"/>
      <c r="DA633" s="2"/>
      <c r="DC633" s="2"/>
      <c r="DE633" s="2"/>
    </row>
    <row r="634" spans="2:109" x14ac:dyDescent="0.2">
      <c r="B634" s="2"/>
      <c r="C634" s="2"/>
      <c r="D634" s="57"/>
      <c r="E634" s="2"/>
      <c r="F634" s="2"/>
      <c r="G634" s="2"/>
      <c r="H634" s="2"/>
      <c r="I634" s="2"/>
      <c r="J634" s="2"/>
      <c r="K634" s="2"/>
      <c r="L634" s="2"/>
      <c r="M634" s="2"/>
      <c r="P634" s="2"/>
      <c r="R634" s="2"/>
      <c r="S634" s="2"/>
      <c r="U634" s="2"/>
      <c r="V634" s="2"/>
      <c r="X634" s="2"/>
      <c r="Y634" s="2"/>
      <c r="AA634" s="2"/>
      <c r="AB634" s="2"/>
      <c r="AD634" s="2"/>
      <c r="AE634" s="2"/>
      <c r="AG634" s="2"/>
      <c r="AH634" s="2"/>
      <c r="AJ634" s="2"/>
      <c r="AK634" s="2"/>
      <c r="AM634" s="2"/>
      <c r="AN634" s="2"/>
      <c r="AP634" s="2"/>
      <c r="AQ634" s="2"/>
      <c r="AS634" s="2"/>
      <c r="AU634" s="2"/>
      <c r="AW634" s="2"/>
      <c r="AY634" s="11"/>
      <c r="BA634" s="11"/>
      <c r="BC634" s="11"/>
      <c r="BE634" s="11"/>
      <c r="BG634" s="11"/>
      <c r="BI634" s="11"/>
      <c r="BK634" s="11"/>
      <c r="BM634" s="11"/>
      <c r="BO634" s="11"/>
      <c r="BQ634" s="11"/>
      <c r="BS634" s="11"/>
      <c r="BU634" s="11"/>
      <c r="BW634" s="11"/>
      <c r="BY634" s="11"/>
      <c r="CA634" s="11"/>
      <c r="CC634" s="11"/>
      <c r="CE634" s="11"/>
      <c r="CG634" s="11"/>
      <c r="CI634" s="2"/>
      <c r="CK634" s="2"/>
      <c r="CM634" s="2"/>
      <c r="CO634" s="2"/>
      <c r="CQ634" s="2"/>
      <c r="CS634" s="2"/>
      <c r="CU634" s="2"/>
      <c r="CW634" s="2"/>
      <c r="CY634" s="2"/>
      <c r="DA634" s="2"/>
      <c r="DC634" s="2"/>
      <c r="DE634" s="2"/>
    </row>
    <row r="635" spans="2:109" x14ac:dyDescent="0.2">
      <c r="B635" s="2"/>
      <c r="C635" s="2"/>
      <c r="D635" s="57"/>
      <c r="E635" s="2"/>
      <c r="F635" s="2"/>
      <c r="G635" s="2"/>
      <c r="H635" s="2"/>
      <c r="I635" s="2"/>
      <c r="J635" s="2"/>
      <c r="K635" s="2"/>
      <c r="L635" s="2"/>
      <c r="M635" s="2"/>
      <c r="P635" s="2"/>
      <c r="R635" s="2"/>
      <c r="S635" s="2"/>
      <c r="U635" s="2"/>
      <c r="V635" s="2"/>
      <c r="X635" s="2"/>
      <c r="Y635" s="2"/>
      <c r="AA635" s="2"/>
      <c r="AB635" s="2"/>
      <c r="AD635" s="2"/>
      <c r="AE635" s="2"/>
      <c r="AG635" s="2"/>
      <c r="AH635" s="2"/>
      <c r="AJ635" s="2"/>
      <c r="AK635" s="2"/>
      <c r="AM635" s="2"/>
      <c r="AN635" s="2"/>
      <c r="AP635" s="2"/>
      <c r="AQ635" s="2"/>
      <c r="AS635" s="2"/>
      <c r="AU635" s="2"/>
      <c r="AW635" s="2"/>
      <c r="AY635" s="11"/>
      <c r="BA635" s="11"/>
      <c r="BC635" s="11"/>
      <c r="BE635" s="11"/>
      <c r="BG635" s="11"/>
      <c r="BI635" s="11"/>
      <c r="BK635" s="11"/>
      <c r="BM635" s="11"/>
      <c r="BO635" s="11"/>
      <c r="BQ635" s="11"/>
      <c r="BS635" s="11"/>
      <c r="BU635" s="11"/>
      <c r="BW635" s="11"/>
      <c r="BY635" s="11"/>
      <c r="CA635" s="11"/>
      <c r="CC635" s="11"/>
      <c r="CE635" s="11"/>
      <c r="CG635" s="11"/>
      <c r="CI635" s="2"/>
      <c r="CK635" s="2"/>
      <c r="CM635" s="2"/>
      <c r="CO635" s="2"/>
      <c r="CQ635" s="2"/>
      <c r="CS635" s="2"/>
      <c r="CU635" s="2"/>
      <c r="CW635" s="2"/>
      <c r="CY635" s="2"/>
      <c r="DA635" s="2"/>
      <c r="DC635" s="2"/>
      <c r="DE635" s="2"/>
    </row>
    <row r="636" spans="2:109" x14ac:dyDescent="0.2">
      <c r="B636" s="2"/>
      <c r="C636" s="2"/>
      <c r="D636" s="57"/>
      <c r="E636" s="2"/>
      <c r="F636" s="2"/>
      <c r="G636" s="2"/>
      <c r="H636" s="2"/>
      <c r="I636" s="2"/>
      <c r="J636" s="2"/>
      <c r="K636" s="2"/>
      <c r="L636" s="2"/>
      <c r="M636" s="2"/>
      <c r="P636" s="2"/>
      <c r="R636" s="2"/>
      <c r="S636" s="2"/>
      <c r="U636" s="2"/>
      <c r="V636" s="2"/>
      <c r="X636" s="2"/>
      <c r="Y636" s="2"/>
      <c r="AA636" s="2"/>
      <c r="AB636" s="2"/>
      <c r="AD636" s="2"/>
      <c r="AE636" s="2"/>
      <c r="AG636" s="2"/>
      <c r="AH636" s="2"/>
      <c r="AJ636" s="2"/>
      <c r="AK636" s="2"/>
      <c r="AM636" s="2"/>
      <c r="AN636" s="2"/>
      <c r="AP636" s="2"/>
      <c r="AQ636" s="2"/>
      <c r="AS636" s="2"/>
      <c r="AU636" s="2"/>
      <c r="AW636" s="2"/>
      <c r="AY636" s="11"/>
      <c r="BA636" s="11"/>
      <c r="BC636" s="11"/>
      <c r="BE636" s="11"/>
      <c r="BG636" s="11"/>
      <c r="BI636" s="11"/>
      <c r="BK636" s="11"/>
      <c r="BM636" s="11"/>
      <c r="BO636" s="11"/>
      <c r="BQ636" s="11"/>
      <c r="BS636" s="11"/>
      <c r="BU636" s="11"/>
      <c r="BW636" s="11"/>
      <c r="BY636" s="11"/>
      <c r="CA636" s="11"/>
      <c r="CC636" s="11"/>
      <c r="CE636" s="11"/>
      <c r="CG636" s="11"/>
      <c r="CI636" s="2"/>
      <c r="CK636" s="2"/>
      <c r="CM636" s="2"/>
      <c r="CO636" s="2"/>
      <c r="CQ636" s="2"/>
      <c r="CS636" s="2"/>
      <c r="CU636" s="2"/>
      <c r="CW636" s="2"/>
      <c r="CY636" s="2"/>
      <c r="DA636" s="2"/>
      <c r="DC636" s="2"/>
      <c r="DE636" s="2"/>
    </row>
    <row r="637" spans="2:109" x14ac:dyDescent="0.2">
      <c r="B637" s="2"/>
      <c r="C637" s="2"/>
      <c r="D637" s="57"/>
      <c r="E637" s="2"/>
      <c r="F637" s="2"/>
      <c r="G637" s="2"/>
      <c r="H637" s="2"/>
      <c r="I637" s="2"/>
      <c r="J637" s="2"/>
      <c r="K637" s="2"/>
      <c r="L637" s="2"/>
      <c r="M637" s="2"/>
      <c r="P637" s="2"/>
      <c r="R637" s="2"/>
      <c r="S637" s="2"/>
      <c r="U637" s="2"/>
      <c r="V637" s="2"/>
      <c r="X637" s="2"/>
      <c r="Y637" s="2"/>
      <c r="AA637" s="2"/>
      <c r="AB637" s="2"/>
      <c r="AD637" s="2"/>
      <c r="AE637" s="2"/>
      <c r="AG637" s="2"/>
      <c r="AH637" s="2"/>
      <c r="AJ637" s="2"/>
      <c r="AK637" s="2"/>
      <c r="AM637" s="2"/>
      <c r="AN637" s="2"/>
      <c r="AP637" s="2"/>
      <c r="AQ637" s="2"/>
      <c r="AS637" s="2"/>
      <c r="AU637" s="2"/>
      <c r="AW637" s="2"/>
      <c r="AY637" s="11"/>
      <c r="BA637" s="11"/>
      <c r="BC637" s="11"/>
      <c r="BE637" s="11"/>
      <c r="BG637" s="11"/>
      <c r="BI637" s="11"/>
      <c r="BK637" s="11"/>
      <c r="BM637" s="11"/>
      <c r="BO637" s="11"/>
      <c r="BQ637" s="11"/>
      <c r="BS637" s="11"/>
      <c r="BU637" s="11"/>
      <c r="BW637" s="11"/>
      <c r="BY637" s="11"/>
      <c r="CA637" s="11"/>
      <c r="CC637" s="11"/>
      <c r="CE637" s="11"/>
      <c r="CG637" s="11"/>
      <c r="CI637" s="2"/>
      <c r="CK637" s="2"/>
      <c r="CM637" s="2"/>
      <c r="CO637" s="2"/>
      <c r="CQ637" s="2"/>
      <c r="CS637" s="2"/>
      <c r="CU637" s="2"/>
      <c r="CW637" s="2"/>
      <c r="CY637" s="2"/>
      <c r="DA637" s="2"/>
      <c r="DC637" s="2"/>
      <c r="DE637" s="2"/>
    </row>
    <row r="638" spans="2:109" x14ac:dyDescent="0.2">
      <c r="B638" s="2"/>
      <c r="C638" s="2"/>
      <c r="D638" s="57"/>
      <c r="E638" s="2"/>
      <c r="F638" s="2"/>
      <c r="G638" s="2"/>
      <c r="H638" s="2"/>
      <c r="I638" s="2"/>
      <c r="J638" s="2"/>
      <c r="K638" s="2"/>
      <c r="L638" s="2"/>
      <c r="M638" s="2"/>
      <c r="P638" s="2"/>
      <c r="R638" s="2"/>
      <c r="S638" s="2"/>
      <c r="U638" s="2"/>
      <c r="V638" s="2"/>
      <c r="X638" s="2"/>
      <c r="Y638" s="2"/>
      <c r="AA638" s="2"/>
      <c r="AB638" s="2"/>
      <c r="AD638" s="2"/>
      <c r="AE638" s="2"/>
      <c r="AG638" s="2"/>
      <c r="AH638" s="2"/>
      <c r="AJ638" s="2"/>
      <c r="AK638" s="2"/>
      <c r="AM638" s="2"/>
      <c r="AN638" s="2"/>
      <c r="AP638" s="2"/>
      <c r="AQ638" s="2"/>
      <c r="AS638" s="2"/>
      <c r="AU638" s="2"/>
      <c r="AW638" s="2"/>
      <c r="AY638" s="11"/>
      <c r="BA638" s="11"/>
      <c r="BC638" s="11"/>
      <c r="BE638" s="11"/>
      <c r="BG638" s="11"/>
      <c r="BI638" s="11"/>
      <c r="BK638" s="11"/>
      <c r="BM638" s="11"/>
      <c r="BO638" s="11"/>
      <c r="BQ638" s="11"/>
      <c r="BS638" s="11"/>
      <c r="BU638" s="11"/>
      <c r="BW638" s="11"/>
      <c r="BY638" s="11"/>
      <c r="CA638" s="11"/>
      <c r="CC638" s="11"/>
      <c r="CE638" s="11"/>
      <c r="CG638" s="11"/>
      <c r="CI638" s="2"/>
      <c r="CK638" s="2"/>
      <c r="CM638" s="2"/>
      <c r="CO638" s="2"/>
      <c r="CQ638" s="2"/>
      <c r="CS638" s="2"/>
      <c r="CU638" s="2"/>
      <c r="CW638" s="2"/>
      <c r="CY638" s="2"/>
      <c r="DA638" s="2"/>
      <c r="DC638" s="2"/>
      <c r="DE638" s="2"/>
    </row>
    <row r="639" spans="2:109" x14ac:dyDescent="0.2">
      <c r="B639" s="2"/>
      <c r="C639" s="2"/>
      <c r="D639" s="57"/>
      <c r="E639" s="2"/>
      <c r="F639" s="2"/>
      <c r="G639" s="2"/>
      <c r="H639" s="2"/>
      <c r="I639" s="2"/>
      <c r="J639" s="2"/>
      <c r="K639" s="2"/>
      <c r="L639" s="2"/>
      <c r="M639" s="2"/>
      <c r="P639" s="2"/>
      <c r="R639" s="2"/>
      <c r="S639" s="2"/>
      <c r="U639" s="2"/>
      <c r="V639" s="2"/>
      <c r="X639" s="2"/>
      <c r="Y639" s="2"/>
      <c r="AA639" s="2"/>
      <c r="AB639" s="2"/>
      <c r="AD639" s="2"/>
      <c r="AE639" s="2"/>
      <c r="AG639" s="2"/>
      <c r="AH639" s="2"/>
      <c r="AJ639" s="2"/>
      <c r="AK639" s="2"/>
      <c r="AM639" s="2"/>
      <c r="AN639" s="2"/>
      <c r="AP639" s="2"/>
      <c r="AQ639" s="2"/>
      <c r="AS639" s="2"/>
      <c r="AU639" s="2"/>
      <c r="AW639" s="2"/>
      <c r="AY639" s="11"/>
      <c r="BA639" s="11"/>
      <c r="BC639" s="11"/>
      <c r="BE639" s="11"/>
      <c r="BG639" s="11"/>
      <c r="BI639" s="11"/>
      <c r="BK639" s="11"/>
      <c r="BM639" s="11"/>
      <c r="BO639" s="11"/>
      <c r="BQ639" s="11"/>
      <c r="BS639" s="11"/>
      <c r="BU639" s="11"/>
      <c r="BW639" s="11"/>
      <c r="BY639" s="11"/>
      <c r="CA639" s="11"/>
      <c r="CC639" s="11"/>
      <c r="CE639" s="11"/>
      <c r="CG639" s="11"/>
      <c r="CI639" s="2"/>
      <c r="CK639" s="2"/>
      <c r="CM639" s="2"/>
      <c r="CO639" s="2"/>
      <c r="CQ639" s="2"/>
      <c r="CS639" s="2"/>
      <c r="CU639" s="2"/>
      <c r="CW639" s="2"/>
      <c r="CY639" s="2"/>
      <c r="DA639" s="2"/>
      <c r="DC639" s="2"/>
      <c r="DE639" s="2"/>
    </row>
    <row r="640" spans="2:109" x14ac:dyDescent="0.2">
      <c r="B640" s="2"/>
      <c r="C640" s="2"/>
      <c r="D640" s="57"/>
      <c r="E640" s="2"/>
      <c r="F640" s="2"/>
      <c r="G640" s="2"/>
      <c r="H640" s="2"/>
      <c r="I640" s="2"/>
      <c r="J640" s="2"/>
      <c r="K640" s="2"/>
      <c r="L640" s="2"/>
      <c r="M640" s="2"/>
      <c r="P640" s="2"/>
      <c r="R640" s="2"/>
      <c r="S640" s="2"/>
      <c r="U640" s="2"/>
      <c r="V640" s="2"/>
      <c r="X640" s="2"/>
      <c r="Y640" s="2"/>
      <c r="AA640" s="2"/>
      <c r="AB640" s="2"/>
      <c r="AD640" s="2"/>
      <c r="AE640" s="2"/>
      <c r="AG640" s="2"/>
      <c r="AH640" s="2"/>
      <c r="AJ640" s="2"/>
      <c r="AK640" s="2"/>
      <c r="AM640" s="2"/>
      <c r="AN640" s="2"/>
      <c r="AP640" s="2"/>
      <c r="AQ640" s="2"/>
      <c r="AS640" s="2"/>
      <c r="AU640" s="2"/>
      <c r="AW640" s="2"/>
      <c r="AY640" s="11"/>
      <c r="BA640" s="11"/>
      <c r="BC640" s="11"/>
      <c r="BE640" s="11"/>
      <c r="BG640" s="11"/>
      <c r="BI640" s="11"/>
      <c r="BK640" s="11"/>
      <c r="BM640" s="11"/>
      <c r="BO640" s="11"/>
      <c r="BQ640" s="11"/>
      <c r="BS640" s="11"/>
      <c r="BU640" s="11"/>
      <c r="BW640" s="11"/>
      <c r="BY640" s="11"/>
      <c r="CA640" s="11"/>
      <c r="CC640" s="11"/>
      <c r="CE640" s="11"/>
      <c r="CG640" s="11"/>
      <c r="CI640" s="2"/>
      <c r="CK640" s="2"/>
      <c r="CM640" s="2"/>
      <c r="CO640" s="2"/>
      <c r="CQ640" s="2"/>
      <c r="CS640" s="2"/>
      <c r="CU640" s="2"/>
      <c r="CW640" s="2"/>
      <c r="CY640" s="2"/>
      <c r="DA640" s="2"/>
      <c r="DC640" s="2"/>
      <c r="DE640" s="2"/>
    </row>
    <row r="641" spans="2:109" x14ac:dyDescent="0.2">
      <c r="B641" s="2"/>
      <c r="C641" s="2"/>
      <c r="D641" s="57"/>
      <c r="E641" s="2"/>
      <c r="F641" s="2"/>
      <c r="G641" s="2"/>
      <c r="H641" s="2"/>
      <c r="I641" s="2"/>
      <c r="J641" s="2"/>
      <c r="K641" s="2"/>
      <c r="L641" s="2"/>
      <c r="M641" s="2"/>
      <c r="P641" s="2"/>
      <c r="R641" s="2"/>
      <c r="S641" s="2"/>
      <c r="U641" s="2"/>
      <c r="V641" s="2"/>
      <c r="X641" s="2"/>
      <c r="Y641" s="2"/>
      <c r="AA641" s="2"/>
      <c r="AB641" s="2"/>
      <c r="AD641" s="2"/>
      <c r="AE641" s="2"/>
      <c r="AG641" s="2"/>
      <c r="AH641" s="2"/>
      <c r="AJ641" s="2"/>
      <c r="AK641" s="2"/>
      <c r="AM641" s="2"/>
      <c r="AN641" s="2"/>
      <c r="AP641" s="2"/>
      <c r="AQ641" s="2"/>
      <c r="AS641" s="2"/>
      <c r="AU641" s="2"/>
      <c r="AW641" s="2"/>
      <c r="AY641" s="11"/>
      <c r="BA641" s="11"/>
      <c r="BC641" s="11"/>
      <c r="BE641" s="11"/>
      <c r="BG641" s="11"/>
      <c r="BI641" s="11"/>
      <c r="BK641" s="11"/>
      <c r="BM641" s="11"/>
      <c r="BO641" s="11"/>
      <c r="BQ641" s="11"/>
      <c r="BS641" s="11"/>
      <c r="BU641" s="11"/>
      <c r="BW641" s="11"/>
      <c r="BY641" s="11"/>
      <c r="CA641" s="11"/>
      <c r="CC641" s="11"/>
      <c r="CE641" s="11"/>
      <c r="CG641" s="11"/>
      <c r="CI641" s="2"/>
      <c r="CK641" s="2"/>
      <c r="CM641" s="2"/>
      <c r="CO641" s="2"/>
      <c r="CQ641" s="2"/>
      <c r="CS641" s="2"/>
      <c r="CU641" s="2"/>
      <c r="CW641" s="2"/>
      <c r="CY641" s="2"/>
      <c r="DA641" s="2"/>
      <c r="DC641" s="2"/>
      <c r="DE641" s="2"/>
    </row>
    <row r="642" spans="2:109" x14ac:dyDescent="0.2">
      <c r="B642" s="2"/>
      <c r="C642" s="2"/>
      <c r="D642" s="57"/>
      <c r="E642" s="2"/>
      <c r="F642" s="2"/>
      <c r="G642" s="2"/>
      <c r="H642" s="2"/>
      <c r="I642" s="2"/>
      <c r="J642" s="2"/>
      <c r="K642" s="2"/>
      <c r="L642" s="2"/>
      <c r="M642" s="2"/>
      <c r="P642" s="2"/>
      <c r="R642" s="2"/>
      <c r="S642" s="2"/>
      <c r="U642" s="2"/>
      <c r="V642" s="2"/>
      <c r="X642" s="2"/>
      <c r="Y642" s="2"/>
      <c r="AA642" s="2"/>
      <c r="AB642" s="2"/>
      <c r="AD642" s="2"/>
      <c r="AE642" s="2"/>
      <c r="AG642" s="2"/>
      <c r="AH642" s="2"/>
      <c r="AJ642" s="2"/>
      <c r="AK642" s="2"/>
      <c r="AM642" s="2"/>
      <c r="AN642" s="2"/>
      <c r="AP642" s="2"/>
      <c r="AQ642" s="2"/>
      <c r="AS642" s="2"/>
      <c r="AU642" s="2"/>
      <c r="AW642" s="2"/>
      <c r="AY642" s="11"/>
      <c r="BA642" s="11"/>
      <c r="BC642" s="11"/>
      <c r="BE642" s="11"/>
      <c r="BG642" s="11"/>
      <c r="BI642" s="11"/>
      <c r="BK642" s="11"/>
      <c r="BM642" s="11"/>
      <c r="BO642" s="11"/>
      <c r="BQ642" s="11"/>
      <c r="BS642" s="11"/>
      <c r="BU642" s="11"/>
      <c r="BW642" s="11"/>
      <c r="BY642" s="11"/>
      <c r="CA642" s="11"/>
      <c r="CC642" s="11"/>
      <c r="CE642" s="11"/>
      <c r="CG642" s="11"/>
      <c r="CI642" s="2"/>
      <c r="CK642" s="2"/>
      <c r="CM642" s="2"/>
      <c r="CO642" s="2"/>
      <c r="CQ642" s="2"/>
      <c r="CS642" s="2"/>
      <c r="CU642" s="2"/>
      <c r="CW642" s="2"/>
      <c r="CY642" s="2"/>
      <c r="DA642" s="2"/>
      <c r="DC642" s="2"/>
      <c r="DE642" s="2"/>
    </row>
    <row r="643" spans="2:109" x14ac:dyDescent="0.2">
      <c r="B643" s="2"/>
      <c r="C643" s="2"/>
      <c r="D643" s="57"/>
      <c r="E643" s="2"/>
      <c r="F643" s="2"/>
      <c r="G643" s="2"/>
      <c r="H643" s="2"/>
      <c r="I643" s="2"/>
      <c r="J643" s="2"/>
      <c r="K643" s="2"/>
      <c r="L643" s="2"/>
      <c r="M643" s="2"/>
      <c r="P643" s="2"/>
      <c r="R643" s="2"/>
      <c r="S643" s="2"/>
      <c r="U643" s="2"/>
      <c r="V643" s="2"/>
      <c r="X643" s="2"/>
      <c r="Y643" s="2"/>
      <c r="AA643" s="2"/>
      <c r="AB643" s="2"/>
      <c r="AD643" s="2"/>
      <c r="AE643" s="2"/>
      <c r="AG643" s="2"/>
      <c r="AH643" s="2"/>
      <c r="AJ643" s="2"/>
      <c r="AK643" s="2"/>
      <c r="AM643" s="2"/>
      <c r="AN643" s="2"/>
      <c r="AP643" s="2"/>
      <c r="AQ643" s="2"/>
      <c r="AS643" s="2"/>
      <c r="AU643" s="2"/>
      <c r="AW643" s="2"/>
      <c r="AY643" s="11"/>
      <c r="BA643" s="11"/>
      <c r="BC643" s="11"/>
      <c r="BE643" s="11"/>
      <c r="BG643" s="11"/>
      <c r="BI643" s="11"/>
      <c r="BK643" s="11"/>
      <c r="BM643" s="11"/>
      <c r="BO643" s="11"/>
      <c r="BQ643" s="11"/>
      <c r="BS643" s="11"/>
      <c r="BU643" s="11"/>
      <c r="BW643" s="11"/>
      <c r="BY643" s="11"/>
      <c r="CA643" s="11"/>
      <c r="CC643" s="11"/>
      <c r="CE643" s="11"/>
      <c r="CG643" s="11"/>
      <c r="CI643" s="2"/>
      <c r="CK643" s="2"/>
      <c r="CM643" s="2"/>
      <c r="CO643" s="2"/>
      <c r="CQ643" s="2"/>
      <c r="CS643" s="2"/>
      <c r="CU643" s="2"/>
      <c r="CW643" s="2"/>
      <c r="CY643" s="2"/>
      <c r="DA643" s="2"/>
      <c r="DC643" s="2"/>
      <c r="DE643" s="2"/>
    </row>
    <row r="644" spans="2:109" x14ac:dyDescent="0.2">
      <c r="B644" s="2"/>
      <c r="C644" s="2"/>
      <c r="D644" s="57"/>
      <c r="E644" s="2"/>
      <c r="F644" s="2"/>
      <c r="G644" s="2"/>
      <c r="H644" s="2"/>
      <c r="I644" s="2"/>
      <c r="J644" s="2"/>
      <c r="K644" s="2"/>
      <c r="L644" s="2"/>
      <c r="M644" s="2"/>
      <c r="P644" s="2"/>
      <c r="R644" s="2"/>
      <c r="S644" s="2"/>
      <c r="U644" s="2"/>
      <c r="V644" s="2"/>
      <c r="X644" s="2"/>
      <c r="Y644" s="2"/>
      <c r="AA644" s="2"/>
      <c r="AB644" s="2"/>
      <c r="AD644" s="2"/>
      <c r="AE644" s="2"/>
      <c r="AG644" s="2"/>
      <c r="AH644" s="2"/>
      <c r="AJ644" s="2"/>
      <c r="AK644" s="2"/>
      <c r="AM644" s="2"/>
      <c r="AN644" s="2"/>
      <c r="AP644" s="2"/>
      <c r="AQ644" s="2"/>
      <c r="AS644" s="2"/>
      <c r="AU644" s="2"/>
      <c r="AW644" s="2"/>
      <c r="AY644" s="11"/>
      <c r="BA644" s="11"/>
      <c r="BC644" s="11"/>
      <c r="BE644" s="11"/>
      <c r="BG644" s="11"/>
      <c r="BI644" s="11"/>
      <c r="BK644" s="11"/>
      <c r="BM644" s="11"/>
      <c r="BO644" s="11"/>
      <c r="BQ644" s="11"/>
      <c r="BS644" s="11"/>
      <c r="BU644" s="11"/>
      <c r="BW644" s="11"/>
      <c r="BY644" s="11"/>
      <c r="CA644" s="11"/>
      <c r="CC644" s="11"/>
      <c r="CE644" s="11"/>
      <c r="CG644" s="11"/>
      <c r="CI644" s="2"/>
      <c r="CK644" s="2"/>
      <c r="CM644" s="2"/>
      <c r="CO644" s="2"/>
      <c r="CQ644" s="2"/>
      <c r="CS644" s="2"/>
      <c r="CU644" s="2"/>
      <c r="CW644" s="2"/>
      <c r="CY644" s="2"/>
      <c r="DA644" s="2"/>
      <c r="DC644" s="2"/>
      <c r="DE644" s="2"/>
    </row>
    <row r="645" spans="2:109" x14ac:dyDescent="0.2">
      <c r="B645" s="2"/>
      <c r="C645" s="2"/>
      <c r="D645" s="57"/>
      <c r="E645" s="2"/>
      <c r="F645" s="2"/>
      <c r="G645" s="2"/>
      <c r="H645" s="2"/>
      <c r="I645" s="2"/>
      <c r="J645" s="2"/>
      <c r="K645" s="2"/>
      <c r="L645" s="2"/>
      <c r="M645" s="2"/>
      <c r="P645" s="2"/>
      <c r="R645" s="2"/>
      <c r="S645" s="2"/>
      <c r="U645" s="2"/>
      <c r="V645" s="2"/>
      <c r="X645" s="2"/>
      <c r="Y645" s="2"/>
      <c r="AA645" s="2"/>
      <c r="AB645" s="2"/>
      <c r="AD645" s="2"/>
      <c r="AE645" s="2"/>
      <c r="AG645" s="2"/>
      <c r="AH645" s="2"/>
      <c r="AJ645" s="2"/>
      <c r="AK645" s="2"/>
      <c r="AM645" s="2"/>
      <c r="AN645" s="2"/>
      <c r="AP645" s="2"/>
      <c r="AQ645" s="2"/>
      <c r="AS645" s="2"/>
      <c r="AU645" s="2"/>
      <c r="AW645" s="2"/>
      <c r="AY645" s="11"/>
      <c r="BA645" s="11"/>
      <c r="BC645" s="11"/>
      <c r="BE645" s="11"/>
      <c r="BG645" s="11"/>
      <c r="BI645" s="11"/>
      <c r="BK645" s="11"/>
      <c r="BM645" s="11"/>
      <c r="BO645" s="11"/>
      <c r="BQ645" s="11"/>
      <c r="BS645" s="11"/>
      <c r="BU645" s="11"/>
      <c r="BW645" s="11"/>
      <c r="BY645" s="11"/>
      <c r="CA645" s="11"/>
      <c r="CC645" s="11"/>
      <c r="CE645" s="11"/>
      <c r="CG645" s="11"/>
      <c r="CI645" s="2"/>
      <c r="CK645" s="2"/>
      <c r="CM645" s="2"/>
      <c r="CO645" s="2"/>
      <c r="CQ645" s="2"/>
      <c r="CS645" s="2"/>
      <c r="CU645" s="2"/>
      <c r="CW645" s="2"/>
      <c r="CY645" s="2"/>
      <c r="DA645" s="2"/>
      <c r="DC645" s="2"/>
      <c r="DE645" s="2"/>
    </row>
    <row r="646" spans="2:109" x14ac:dyDescent="0.2">
      <c r="B646" s="2"/>
      <c r="C646" s="2"/>
      <c r="D646" s="57"/>
      <c r="E646" s="2"/>
      <c r="F646" s="2"/>
      <c r="G646" s="2"/>
      <c r="H646" s="2"/>
      <c r="I646" s="2"/>
      <c r="J646" s="2"/>
      <c r="K646" s="2"/>
      <c r="L646" s="2"/>
      <c r="M646" s="2"/>
      <c r="P646" s="2"/>
      <c r="R646" s="2"/>
      <c r="S646" s="2"/>
      <c r="U646" s="2"/>
      <c r="V646" s="2"/>
      <c r="X646" s="2"/>
      <c r="Y646" s="2"/>
      <c r="AA646" s="2"/>
      <c r="AB646" s="2"/>
      <c r="AD646" s="2"/>
      <c r="AE646" s="2"/>
      <c r="AG646" s="2"/>
      <c r="AH646" s="2"/>
      <c r="AJ646" s="2"/>
      <c r="AK646" s="2"/>
      <c r="AM646" s="2"/>
      <c r="AN646" s="2"/>
      <c r="AP646" s="2"/>
      <c r="AQ646" s="2"/>
      <c r="AS646" s="2"/>
      <c r="AU646" s="2"/>
      <c r="AW646" s="2"/>
      <c r="AY646" s="11"/>
      <c r="BA646" s="11"/>
      <c r="BC646" s="11"/>
      <c r="BE646" s="11"/>
      <c r="BG646" s="11"/>
      <c r="BI646" s="11"/>
      <c r="BK646" s="11"/>
      <c r="BM646" s="11"/>
      <c r="BO646" s="11"/>
      <c r="BQ646" s="11"/>
      <c r="BS646" s="11"/>
      <c r="BU646" s="11"/>
      <c r="BW646" s="11"/>
      <c r="BY646" s="11"/>
      <c r="CA646" s="11"/>
      <c r="CC646" s="11"/>
      <c r="CE646" s="11"/>
      <c r="CG646" s="11"/>
      <c r="CI646" s="2"/>
      <c r="CK646" s="2"/>
      <c r="CM646" s="2"/>
      <c r="CO646" s="2"/>
      <c r="CQ646" s="2"/>
      <c r="CS646" s="2"/>
      <c r="CU646" s="2"/>
      <c r="CW646" s="2"/>
      <c r="CY646" s="2"/>
      <c r="DA646" s="2"/>
      <c r="DC646" s="2"/>
      <c r="DE646" s="2"/>
    </row>
    <row r="647" spans="2:109" x14ac:dyDescent="0.2">
      <c r="B647" s="2"/>
      <c r="C647" s="2"/>
      <c r="D647" s="57"/>
      <c r="E647" s="2"/>
      <c r="F647" s="2"/>
      <c r="G647" s="2"/>
      <c r="H647" s="2"/>
      <c r="I647" s="2"/>
      <c r="J647" s="2"/>
      <c r="K647" s="2"/>
      <c r="L647" s="2"/>
      <c r="M647" s="2"/>
      <c r="P647" s="2"/>
      <c r="R647" s="2"/>
      <c r="S647" s="2"/>
      <c r="U647" s="2"/>
      <c r="V647" s="2"/>
      <c r="X647" s="2"/>
      <c r="Y647" s="2"/>
      <c r="AA647" s="2"/>
      <c r="AB647" s="2"/>
      <c r="AD647" s="2"/>
      <c r="AE647" s="2"/>
      <c r="AG647" s="2"/>
      <c r="AH647" s="2"/>
      <c r="AJ647" s="2"/>
      <c r="AK647" s="2"/>
      <c r="AM647" s="2"/>
      <c r="AN647" s="2"/>
      <c r="AP647" s="2"/>
      <c r="AQ647" s="2"/>
      <c r="AS647" s="2"/>
      <c r="AU647" s="2"/>
      <c r="AW647" s="2"/>
      <c r="AY647" s="11"/>
      <c r="BA647" s="11"/>
      <c r="BC647" s="11"/>
      <c r="BE647" s="11"/>
      <c r="BG647" s="11"/>
      <c r="BI647" s="11"/>
      <c r="BK647" s="11"/>
      <c r="BM647" s="11"/>
      <c r="BO647" s="11"/>
      <c r="BQ647" s="11"/>
      <c r="BS647" s="11"/>
      <c r="BU647" s="11"/>
      <c r="BW647" s="11"/>
      <c r="BY647" s="11"/>
      <c r="CA647" s="11"/>
      <c r="CC647" s="11"/>
      <c r="CE647" s="11"/>
      <c r="CG647" s="11"/>
      <c r="CI647" s="2"/>
      <c r="CK647" s="2"/>
      <c r="CM647" s="2"/>
      <c r="CO647" s="2"/>
      <c r="CQ647" s="2"/>
      <c r="CS647" s="2"/>
      <c r="CU647" s="2"/>
      <c r="CW647" s="2"/>
      <c r="CY647" s="2"/>
      <c r="DA647" s="2"/>
      <c r="DC647" s="2"/>
      <c r="DE647" s="2"/>
    </row>
    <row r="648" spans="2:109" x14ac:dyDescent="0.2">
      <c r="B648" s="2"/>
      <c r="C648" s="2"/>
      <c r="D648" s="57"/>
      <c r="E648" s="2"/>
      <c r="F648" s="2"/>
      <c r="G648" s="2"/>
      <c r="H648" s="2"/>
      <c r="I648" s="2"/>
      <c r="J648" s="2"/>
      <c r="K648" s="2"/>
      <c r="L648" s="2"/>
      <c r="M648" s="2"/>
      <c r="P648" s="2"/>
      <c r="R648" s="2"/>
      <c r="S648" s="2"/>
      <c r="U648" s="2"/>
      <c r="V648" s="2"/>
      <c r="X648" s="2"/>
      <c r="Y648" s="2"/>
      <c r="AA648" s="2"/>
      <c r="AB648" s="2"/>
      <c r="AD648" s="2"/>
      <c r="AE648" s="2"/>
      <c r="AG648" s="2"/>
      <c r="AH648" s="2"/>
      <c r="AJ648" s="2"/>
      <c r="AK648" s="2"/>
      <c r="AM648" s="2"/>
      <c r="AN648" s="2"/>
      <c r="AP648" s="2"/>
      <c r="AQ648" s="2"/>
      <c r="AS648" s="2"/>
      <c r="AU648" s="2"/>
      <c r="AW648" s="2"/>
      <c r="AY648" s="11"/>
      <c r="BA648" s="11"/>
      <c r="BC648" s="11"/>
      <c r="BE648" s="11"/>
      <c r="BG648" s="11"/>
      <c r="BI648" s="11"/>
      <c r="BK648" s="11"/>
      <c r="BM648" s="11"/>
      <c r="BO648" s="11"/>
      <c r="BQ648" s="11"/>
      <c r="BS648" s="11"/>
      <c r="BU648" s="11"/>
      <c r="BW648" s="11"/>
      <c r="BY648" s="11"/>
      <c r="CA648" s="11"/>
      <c r="CC648" s="11"/>
      <c r="CE648" s="11"/>
      <c r="CG648" s="11"/>
      <c r="CI648" s="2"/>
      <c r="CK648" s="2"/>
      <c r="CM648" s="2"/>
      <c r="CO648" s="2"/>
      <c r="CQ648" s="2"/>
      <c r="CS648" s="2"/>
      <c r="CU648" s="2"/>
      <c r="CW648" s="2"/>
      <c r="CY648" s="2"/>
      <c r="DA648" s="2"/>
      <c r="DC648" s="2"/>
      <c r="DE648" s="2"/>
    </row>
    <row r="649" spans="2:109" x14ac:dyDescent="0.2">
      <c r="B649" s="2"/>
      <c r="C649" s="2"/>
      <c r="D649" s="57"/>
      <c r="E649" s="2"/>
      <c r="F649" s="2"/>
      <c r="G649" s="2"/>
      <c r="H649" s="2"/>
      <c r="I649" s="2"/>
      <c r="J649" s="2"/>
      <c r="K649" s="2"/>
      <c r="L649" s="2"/>
      <c r="M649" s="2"/>
      <c r="P649" s="2"/>
      <c r="R649" s="2"/>
      <c r="S649" s="2"/>
      <c r="U649" s="2"/>
      <c r="V649" s="2"/>
      <c r="X649" s="2"/>
      <c r="Y649" s="2"/>
      <c r="AA649" s="2"/>
      <c r="AB649" s="2"/>
      <c r="AD649" s="2"/>
      <c r="AE649" s="2"/>
      <c r="AG649" s="2"/>
      <c r="AH649" s="2"/>
      <c r="AJ649" s="2"/>
      <c r="AK649" s="2"/>
      <c r="AM649" s="2"/>
      <c r="AN649" s="2"/>
      <c r="AP649" s="2"/>
      <c r="AQ649" s="2"/>
      <c r="AS649" s="2"/>
      <c r="AU649" s="2"/>
      <c r="AW649" s="2"/>
      <c r="AY649" s="11"/>
      <c r="BA649" s="11"/>
      <c r="BC649" s="11"/>
      <c r="BE649" s="11"/>
      <c r="BG649" s="11"/>
      <c r="BI649" s="11"/>
      <c r="BK649" s="11"/>
      <c r="BM649" s="11"/>
      <c r="BO649" s="11"/>
      <c r="BQ649" s="11"/>
      <c r="BS649" s="11"/>
      <c r="BU649" s="11"/>
      <c r="BW649" s="11"/>
      <c r="BY649" s="11"/>
      <c r="CA649" s="11"/>
      <c r="CC649" s="11"/>
      <c r="CE649" s="11"/>
      <c r="CG649" s="11"/>
      <c r="CI649" s="2"/>
      <c r="CK649" s="2"/>
      <c r="CM649" s="2"/>
      <c r="CO649" s="2"/>
      <c r="CQ649" s="2"/>
      <c r="CS649" s="2"/>
      <c r="CU649" s="2"/>
      <c r="CW649" s="2"/>
      <c r="CY649" s="2"/>
      <c r="DA649" s="2"/>
      <c r="DC649" s="2"/>
      <c r="DE649" s="2"/>
    </row>
    <row r="650" spans="2:109" x14ac:dyDescent="0.2">
      <c r="B650" s="2"/>
      <c r="C650" s="2"/>
      <c r="D650" s="57"/>
      <c r="E650" s="2"/>
      <c r="F650" s="2"/>
      <c r="G650" s="2"/>
      <c r="H650" s="2"/>
      <c r="I650" s="2"/>
      <c r="J650" s="2"/>
      <c r="K650" s="2"/>
      <c r="L650" s="2"/>
      <c r="M650" s="2"/>
      <c r="P650" s="2"/>
      <c r="R650" s="2"/>
      <c r="S650" s="2"/>
      <c r="U650" s="2"/>
      <c r="V650" s="2"/>
      <c r="X650" s="2"/>
      <c r="Y650" s="2"/>
      <c r="AA650" s="2"/>
      <c r="AB650" s="2"/>
      <c r="AD650" s="2"/>
      <c r="AE650" s="2"/>
      <c r="AG650" s="2"/>
      <c r="AH650" s="2"/>
      <c r="AJ650" s="2"/>
      <c r="AK650" s="2"/>
      <c r="AM650" s="2"/>
      <c r="AN650" s="2"/>
      <c r="AP650" s="2"/>
      <c r="AQ650" s="2"/>
      <c r="AS650" s="2"/>
      <c r="AU650" s="2"/>
      <c r="AW650" s="2"/>
      <c r="AY650" s="11"/>
      <c r="BA650" s="11"/>
      <c r="BC650" s="11"/>
      <c r="BE650" s="11"/>
      <c r="BG650" s="11"/>
      <c r="BI650" s="11"/>
      <c r="BK650" s="11"/>
      <c r="BM650" s="11"/>
      <c r="BO650" s="11"/>
      <c r="BQ650" s="11"/>
      <c r="BS650" s="11"/>
      <c r="BU650" s="11"/>
      <c r="BW650" s="11"/>
      <c r="BY650" s="11"/>
      <c r="CA650" s="11"/>
      <c r="CC650" s="11"/>
      <c r="CE650" s="11"/>
      <c r="CG650" s="11"/>
      <c r="CI650" s="2"/>
      <c r="CK650" s="2"/>
      <c r="CM650" s="2"/>
      <c r="CO650" s="2"/>
      <c r="CQ650" s="2"/>
      <c r="CS650" s="2"/>
      <c r="CU650" s="2"/>
      <c r="CW650" s="2"/>
      <c r="CY650" s="2"/>
      <c r="DA650" s="2"/>
      <c r="DC650" s="2"/>
      <c r="DE650" s="2"/>
    </row>
    <row r="651" spans="2:109" x14ac:dyDescent="0.2">
      <c r="B651" s="2"/>
      <c r="C651" s="2"/>
      <c r="D651" s="57"/>
      <c r="E651" s="2"/>
      <c r="F651" s="2"/>
      <c r="G651" s="2"/>
      <c r="H651" s="2"/>
      <c r="I651" s="2"/>
      <c r="J651" s="2"/>
      <c r="K651" s="2"/>
      <c r="L651" s="2"/>
      <c r="M651" s="2"/>
      <c r="P651" s="2"/>
      <c r="R651" s="2"/>
      <c r="S651" s="2"/>
      <c r="U651" s="2"/>
      <c r="V651" s="2"/>
      <c r="X651" s="2"/>
      <c r="Y651" s="2"/>
      <c r="AA651" s="2"/>
      <c r="AB651" s="2"/>
      <c r="AD651" s="2"/>
      <c r="AE651" s="2"/>
      <c r="AG651" s="2"/>
      <c r="AH651" s="2"/>
      <c r="AJ651" s="2"/>
      <c r="AK651" s="2"/>
      <c r="AM651" s="2"/>
      <c r="AN651" s="2"/>
      <c r="AP651" s="2"/>
      <c r="AQ651" s="2"/>
      <c r="AS651" s="2"/>
      <c r="AU651" s="2"/>
      <c r="AW651" s="2"/>
      <c r="AY651" s="11"/>
      <c r="BA651" s="11"/>
      <c r="BC651" s="11"/>
      <c r="BE651" s="11"/>
      <c r="BG651" s="11"/>
      <c r="BI651" s="11"/>
      <c r="BK651" s="11"/>
      <c r="BM651" s="11"/>
      <c r="BO651" s="11"/>
      <c r="BQ651" s="11"/>
      <c r="BS651" s="11"/>
      <c r="BU651" s="11"/>
      <c r="BW651" s="11"/>
      <c r="BY651" s="11"/>
      <c r="CA651" s="11"/>
      <c r="CC651" s="11"/>
      <c r="CE651" s="11"/>
      <c r="CG651" s="11"/>
      <c r="CI651" s="2"/>
      <c r="CK651" s="2"/>
      <c r="CM651" s="2"/>
      <c r="CO651" s="2"/>
      <c r="CQ651" s="2"/>
      <c r="CS651" s="2"/>
      <c r="CU651" s="2"/>
      <c r="CW651" s="2"/>
      <c r="CY651" s="2"/>
      <c r="DA651" s="2"/>
      <c r="DC651" s="2"/>
      <c r="DE651" s="2"/>
    </row>
    <row r="652" spans="2:109" x14ac:dyDescent="0.2">
      <c r="B652" s="2"/>
      <c r="C652" s="2"/>
      <c r="D652" s="57"/>
      <c r="E652" s="2"/>
      <c r="F652" s="2"/>
      <c r="G652" s="2"/>
      <c r="H652" s="2"/>
      <c r="I652" s="2"/>
      <c r="J652" s="2"/>
      <c r="K652" s="2"/>
      <c r="L652" s="2"/>
      <c r="M652" s="2"/>
      <c r="P652" s="2"/>
      <c r="R652" s="2"/>
      <c r="S652" s="2"/>
      <c r="U652" s="2"/>
      <c r="V652" s="2"/>
      <c r="X652" s="2"/>
      <c r="Y652" s="2"/>
      <c r="AA652" s="2"/>
      <c r="AB652" s="2"/>
      <c r="AD652" s="2"/>
      <c r="AE652" s="2"/>
      <c r="AG652" s="2"/>
      <c r="AH652" s="2"/>
      <c r="AJ652" s="2"/>
      <c r="AK652" s="2"/>
      <c r="AM652" s="2"/>
      <c r="AN652" s="2"/>
      <c r="AP652" s="2"/>
      <c r="AQ652" s="2"/>
      <c r="AS652" s="2"/>
      <c r="AU652" s="2"/>
      <c r="AW652" s="2"/>
      <c r="AY652" s="11"/>
      <c r="BA652" s="11"/>
      <c r="BC652" s="11"/>
      <c r="BE652" s="11"/>
      <c r="BG652" s="11"/>
      <c r="BI652" s="11"/>
      <c r="BK652" s="11"/>
      <c r="BM652" s="11"/>
      <c r="BO652" s="11"/>
      <c r="BQ652" s="11"/>
      <c r="BS652" s="11"/>
      <c r="BU652" s="11"/>
      <c r="BW652" s="11"/>
      <c r="BY652" s="11"/>
      <c r="CA652" s="11"/>
      <c r="CC652" s="11"/>
      <c r="CE652" s="11"/>
      <c r="CG652" s="11"/>
      <c r="CI652" s="2"/>
      <c r="CK652" s="2"/>
      <c r="CM652" s="2"/>
      <c r="CO652" s="2"/>
      <c r="CQ652" s="2"/>
      <c r="CS652" s="2"/>
      <c r="CU652" s="2"/>
      <c r="CW652" s="2"/>
      <c r="CY652" s="2"/>
      <c r="DA652" s="2"/>
      <c r="DC652" s="2"/>
      <c r="DE652" s="2"/>
    </row>
    <row r="653" spans="2:109" x14ac:dyDescent="0.2">
      <c r="B653" s="2"/>
      <c r="C653" s="2"/>
      <c r="D653" s="57"/>
      <c r="E653" s="2"/>
      <c r="F653" s="2"/>
      <c r="G653" s="2"/>
      <c r="H653" s="2"/>
      <c r="I653" s="2"/>
      <c r="J653" s="2"/>
      <c r="K653" s="2"/>
      <c r="L653" s="2"/>
      <c r="M653" s="2"/>
      <c r="P653" s="2"/>
      <c r="R653" s="2"/>
      <c r="S653" s="2"/>
      <c r="U653" s="2"/>
      <c r="V653" s="2"/>
      <c r="X653" s="2"/>
      <c r="Y653" s="2"/>
      <c r="AA653" s="2"/>
      <c r="AB653" s="2"/>
      <c r="AD653" s="2"/>
      <c r="AE653" s="2"/>
      <c r="AG653" s="2"/>
      <c r="AH653" s="2"/>
      <c r="AJ653" s="2"/>
      <c r="AK653" s="2"/>
      <c r="AM653" s="2"/>
      <c r="AN653" s="2"/>
      <c r="AP653" s="2"/>
      <c r="AQ653" s="2"/>
      <c r="AS653" s="2"/>
      <c r="AU653" s="2"/>
      <c r="AW653" s="2"/>
      <c r="AY653" s="11"/>
      <c r="BA653" s="11"/>
      <c r="BC653" s="11"/>
      <c r="BE653" s="11"/>
      <c r="BG653" s="11"/>
      <c r="BI653" s="11"/>
      <c r="BK653" s="11"/>
      <c r="BM653" s="11"/>
      <c r="BO653" s="11"/>
      <c r="BQ653" s="11"/>
      <c r="BS653" s="11"/>
      <c r="BU653" s="11"/>
      <c r="BW653" s="11"/>
      <c r="BY653" s="11"/>
      <c r="CA653" s="11"/>
      <c r="CC653" s="11"/>
      <c r="CE653" s="11"/>
      <c r="CG653" s="11"/>
      <c r="CI653" s="2"/>
      <c r="CK653" s="2"/>
      <c r="CM653" s="2"/>
      <c r="CO653" s="2"/>
      <c r="CQ653" s="2"/>
      <c r="CS653" s="2"/>
      <c r="CU653" s="2"/>
      <c r="CW653" s="2"/>
      <c r="CY653" s="2"/>
      <c r="DA653" s="2"/>
      <c r="DC653" s="2"/>
      <c r="DE653" s="2"/>
    </row>
    <row r="654" spans="2:109" x14ac:dyDescent="0.2">
      <c r="B654" s="2"/>
      <c r="C654" s="2"/>
      <c r="D654" s="57"/>
      <c r="E654" s="2"/>
      <c r="F654" s="2"/>
      <c r="G654" s="2"/>
      <c r="H654" s="2"/>
      <c r="I654" s="2"/>
      <c r="J654" s="2"/>
      <c r="K654" s="2"/>
      <c r="L654" s="2"/>
      <c r="M654" s="2"/>
      <c r="P654" s="2"/>
      <c r="R654" s="2"/>
      <c r="S654" s="2"/>
      <c r="U654" s="2"/>
      <c r="V654" s="2"/>
      <c r="X654" s="2"/>
      <c r="Y654" s="2"/>
      <c r="AA654" s="2"/>
      <c r="AB654" s="2"/>
      <c r="AD654" s="2"/>
      <c r="AE654" s="2"/>
      <c r="AG654" s="2"/>
      <c r="AH654" s="2"/>
      <c r="AJ654" s="2"/>
      <c r="AK654" s="2"/>
      <c r="AM654" s="2"/>
      <c r="AN654" s="2"/>
      <c r="AP654" s="2"/>
      <c r="AQ654" s="2"/>
      <c r="AS654" s="2"/>
      <c r="AU654" s="2"/>
      <c r="AW654" s="2"/>
      <c r="AY654" s="11"/>
      <c r="BA654" s="11"/>
      <c r="BC654" s="11"/>
      <c r="BE654" s="11"/>
      <c r="BG654" s="11"/>
      <c r="BI654" s="11"/>
      <c r="BK654" s="11"/>
      <c r="BM654" s="11"/>
      <c r="BO654" s="11"/>
      <c r="BQ654" s="11"/>
      <c r="BS654" s="11"/>
      <c r="BU654" s="11"/>
      <c r="BW654" s="11"/>
      <c r="BY654" s="11"/>
      <c r="CA654" s="11"/>
      <c r="CC654" s="11"/>
      <c r="CE654" s="11"/>
      <c r="CG654" s="11"/>
      <c r="CI654" s="2"/>
      <c r="CK654" s="2"/>
      <c r="CM654" s="2"/>
      <c r="CO654" s="2"/>
      <c r="CQ654" s="2"/>
      <c r="CS654" s="2"/>
      <c r="CU654" s="2"/>
      <c r="CW654" s="2"/>
      <c r="CY654" s="2"/>
      <c r="DA654" s="2"/>
      <c r="DC654" s="2"/>
      <c r="DE654" s="2"/>
    </row>
    <row r="655" spans="2:109" x14ac:dyDescent="0.2">
      <c r="B655" s="2"/>
      <c r="C655" s="2"/>
      <c r="D655" s="57"/>
      <c r="E655" s="2"/>
      <c r="F655" s="2"/>
      <c r="G655" s="2"/>
      <c r="H655" s="2"/>
      <c r="I655" s="2"/>
      <c r="J655" s="2"/>
      <c r="K655" s="2"/>
      <c r="L655" s="2"/>
      <c r="M655" s="2"/>
      <c r="P655" s="2"/>
      <c r="R655" s="2"/>
      <c r="S655" s="2"/>
      <c r="U655" s="2"/>
      <c r="V655" s="2"/>
      <c r="X655" s="2"/>
      <c r="Y655" s="2"/>
      <c r="AA655" s="2"/>
      <c r="AB655" s="2"/>
      <c r="AD655" s="2"/>
      <c r="AE655" s="2"/>
      <c r="AG655" s="2"/>
      <c r="AH655" s="2"/>
      <c r="AJ655" s="2"/>
      <c r="AK655" s="2"/>
      <c r="AM655" s="2"/>
      <c r="AN655" s="2"/>
      <c r="AP655" s="2"/>
      <c r="AQ655" s="2"/>
      <c r="AS655" s="2"/>
      <c r="AU655" s="2"/>
      <c r="AW655" s="2"/>
      <c r="AY655" s="11"/>
      <c r="BA655" s="11"/>
      <c r="BC655" s="11"/>
      <c r="BE655" s="11"/>
      <c r="BG655" s="11"/>
      <c r="BI655" s="11"/>
      <c r="BK655" s="11"/>
      <c r="BM655" s="11"/>
      <c r="BO655" s="11"/>
      <c r="BQ655" s="11"/>
      <c r="BS655" s="11"/>
      <c r="BU655" s="11"/>
      <c r="BW655" s="11"/>
      <c r="BY655" s="11"/>
      <c r="CA655" s="11"/>
      <c r="CC655" s="11"/>
      <c r="CE655" s="11"/>
      <c r="CG655" s="11"/>
      <c r="CI655" s="2"/>
      <c r="CK655" s="2"/>
      <c r="CM655" s="2"/>
      <c r="CO655" s="2"/>
      <c r="CQ655" s="2"/>
      <c r="CS655" s="2"/>
      <c r="CU655" s="2"/>
      <c r="CW655" s="2"/>
      <c r="CY655" s="2"/>
      <c r="DA655" s="2"/>
      <c r="DC655" s="2"/>
      <c r="DE655" s="2"/>
    </row>
    <row r="656" spans="2:109" x14ac:dyDescent="0.2">
      <c r="B656" s="2"/>
      <c r="C656" s="2"/>
      <c r="D656" s="57"/>
      <c r="E656" s="2"/>
      <c r="F656" s="2"/>
      <c r="G656" s="2"/>
      <c r="H656" s="2"/>
      <c r="I656" s="2"/>
      <c r="J656" s="2"/>
      <c r="K656" s="2"/>
      <c r="L656" s="2"/>
      <c r="M656" s="2"/>
      <c r="P656" s="2"/>
      <c r="R656" s="2"/>
      <c r="S656" s="2"/>
      <c r="U656" s="2"/>
      <c r="V656" s="2"/>
      <c r="X656" s="2"/>
      <c r="Y656" s="2"/>
      <c r="AA656" s="2"/>
      <c r="AB656" s="2"/>
      <c r="AD656" s="2"/>
      <c r="AE656" s="2"/>
      <c r="AG656" s="2"/>
      <c r="AH656" s="2"/>
      <c r="AJ656" s="2"/>
      <c r="AK656" s="2"/>
      <c r="AM656" s="2"/>
      <c r="AN656" s="2"/>
      <c r="AP656" s="2"/>
      <c r="AQ656" s="2"/>
      <c r="AS656" s="2"/>
      <c r="AU656" s="2"/>
      <c r="AW656" s="2"/>
      <c r="AY656" s="11"/>
      <c r="BA656" s="11"/>
      <c r="BC656" s="11"/>
      <c r="BE656" s="11"/>
      <c r="BG656" s="11"/>
      <c r="BI656" s="11"/>
      <c r="BK656" s="11"/>
      <c r="BM656" s="11"/>
      <c r="BO656" s="11"/>
      <c r="BQ656" s="11"/>
      <c r="BS656" s="11"/>
      <c r="BU656" s="11"/>
      <c r="BW656" s="11"/>
      <c r="BY656" s="11"/>
      <c r="CA656" s="11"/>
      <c r="CC656" s="11"/>
      <c r="CE656" s="11"/>
      <c r="CG656" s="11"/>
      <c r="CI656" s="2"/>
      <c r="CK656" s="2"/>
      <c r="CM656" s="2"/>
      <c r="CO656" s="2"/>
      <c r="CQ656" s="2"/>
      <c r="CS656" s="2"/>
      <c r="CU656" s="2"/>
      <c r="CW656" s="2"/>
      <c r="CY656" s="2"/>
      <c r="DA656" s="2"/>
      <c r="DC656" s="2"/>
      <c r="DE656" s="2"/>
    </row>
    <row r="657" spans="2:109" x14ac:dyDescent="0.2">
      <c r="B657" s="2"/>
      <c r="C657" s="2"/>
      <c r="D657" s="57"/>
      <c r="E657" s="2"/>
      <c r="F657" s="2"/>
      <c r="G657" s="2"/>
      <c r="H657" s="2"/>
      <c r="I657" s="2"/>
      <c r="J657" s="2"/>
      <c r="K657" s="2"/>
      <c r="L657" s="2"/>
      <c r="M657" s="2"/>
      <c r="P657" s="2"/>
      <c r="R657" s="2"/>
      <c r="S657" s="2"/>
      <c r="U657" s="2"/>
      <c r="V657" s="2"/>
      <c r="X657" s="2"/>
      <c r="Y657" s="2"/>
      <c r="AA657" s="2"/>
      <c r="AB657" s="2"/>
      <c r="AD657" s="2"/>
      <c r="AE657" s="2"/>
      <c r="AG657" s="2"/>
      <c r="AH657" s="2"/>
      <c r="AJ657" s="2"/>
      <c r="AK657" s="2"/>
      <c r="AM657" s="2"/>
      <c r="AN657" s="2"/>
      <c r="AP657" s="2"/>
      <c r="AQ657" s="2"/>
      <c r="AS657" s="2"/>
      <c r="AU657" s="2"/>
      <c r="AW657" s="2"/>
      <c r="AY657" s="11"/>
      <c r="BA657" s="11"/>
      <c r="BC657" s="11"/>
      <c r="BE657" s="11"/>
      <c r="BG657" s="11"/>
      <c r="BI657" s="11"/>
      <c r="BK657" s="11"/>
      <c r="BM657" s="11"/>
      <c r="BO657" s="11"/>
      <c r="BQ657" s="11"/>
      <c r="BS657" s="11"/>
      <c r="BU657" s="11"/>
      <c r="BW657" s="11"/>
      <c r="BY657" s="11"/>
      <c r="CA657" s="11"/>
      <c r="CC657" s="11"/>
      <c r="CE657" s="11"/>
      <c r="CG657" s="11"/>
      <c r="CI657" s="2"/>
      <c r="CK657" s="2"/>
      <c r="CM657" s="2"/>
      <c r="CO657" s="2"/>
      <c r="CQ657" s="2"/>
      <c r="CS657" s="2"/>
      <c r="CU657" s="2"/>
      <c r="CW657" s="2"/>
      <c r="CY657" s="2"/>
      <c r="DA657" s="2"/>
      <c r="DC657" s="2"/>
      <c r="DE657" s="2"/>
    </row>
    <row r="658" spans="2:109" x14ac:dyDescent="0.2">
      <c r="B658" s="2"/>
      <c r="C658" s="2"/>
      <c r="D658" s="57"/>
      <c r="E658" s="2"/>
      <c r="F658" s="2"/>
      <c r="G658" s="2"/>
      <c r="H658" s="2"/>
      <c r="I658" s="2"/>
      <c r="J658" s="2"/>
      <c r="K658" s="2"/>
      <c r="L658" s="2"/>
      <c r="M658" s="2"/>
      <c r="P658" s="2"/>
      <c r="R658" s="2"/>
      <c r="S658" s="2"/>
      <c r="U658" s="2"/>
      <c r="V658" s="2"/>
      <c r="X658" s="2"/>
      <c r="Y658" s="2"/>
      <c r="AA658" s="2"/>
      <c r="AB658" s="2"/>
      <c r="AD658" s="2"/>
      <c r="AE658" s="2"/>
      <c r="AG658" s="2"/>
      <c r="AH658" s="2"/>
      <c r="AJ658" s="2"/>
      <c r="AK658" s="2"/>
      <c r="AM658" s="2"/>
      <c r="AN658" s="2"/>
      <c r="AP658" s="2"/>
      <c r="AQ658" s="2"/>
      <c r="AS658" s="2"/>
      <c r="AU658" s="2"/>
      <c r="AW658" s="2"/>
      <c r="AY658" s="11"/>
      <c r="BA658" s="11"/>
      <c r="BC658" s="11"/>
      <c r="BE658" s="11"/>
      <c r="BG658" s="11"/>
      <c r="BI658" s="11"/>
      <c r="BK658" s="11"/>
      <c r="BM658" s="11"/>
      <c r="BO658" s="11"/>
      <c r="BQ658" s="11"/>
      <c r="BS658" s="11"/>
      <c r="BU658" s="11"/>
      <c r="BW658" s="11"/>
      <c r="BY658" s="11"/>
      <c r="CA658" s="11"/>
      <c r="CC658" s="11"/>
      <c r="CE658" s="11"/>
      <c r="CG658" s="11"/>
      <c r="CI658" s="2"/>
      <c r="CK658" s="2"/>
      <c r="CM658" s="2"/>
      <c r="CO658" s="2"/>
      <c r="CQ658" s="2"/>
      <c r="CS658" s="2"/>
      <c r="CU658" s="2"/>
      <c r="CW658" s="2"/>
      <c r="CY658" s="2"/>
      <c r="DA658" s="2"/>
      <c r="DC658" s="2"/>
      <c r="DE658" s="2"/>
    </row>
    <row r="659" spans="2:109" x14ac:dyDescent="0.2">
      <c r="B659" s="2"/>
      <c r="C659" s="2"/>
      <c r="D659" s="57"/>
      <c r="E659" s="2"/>
      <c r="F659" s="2"/>
      <c r="G659" s="2"/>
      <c r="H659" s="2"/>
      <c r="I659" s="2"/>
      <c r="J659" s="2"/>
      <c r="K659" s="2"/>
      <c r="L659" s="2"/>
      <c r="M659" s="2"/>
      <c r="P659" s="2"/>
      <c r="R659" s="2"/>
      <c r="S659" s="2"/>
      <c r="U659" s="2"/>
      <c r="V659" s="2"/>
      <c r="X659" s="2"/>
      <c r="Y659" s="2"/>
      <c r="AA659" s="2"/>
      <c r="AB659" s="2"/>
      <c r="AD659" s="2"/>
      <c r="AE659" s="2"/>
      <c r="AG659" s="2"/>
      <c r="AH659" s="2"/>
      <c r="AJ659" s="2"/>
      <c r="AK659" s="2"/>
      <c r="AM659" s="2"/>
      <c r="AN659" s="2"/>
      <c r="AP659" s="2"/>
      <c r="AQ659" s="2"/>
      <c r="AS659" s="2"/>
      <c r="AU659" s="2"/>
      <c r="AW659" s="2"/>
      <c r="AY659" s="11"/>
      <c r="BA659" s="11"/>
      <c r="BC659" s="11"/>
      <c r="BE659" s="11"/>
      <c r="BG659" s="11"/>
      <c r="BI659" s="11"/>
      <c r="BK659" s="11"/>
      <c r="BM659" s="11"/>
      <c r="BO659" s="11"/>
      <c r="BQ659" s="11"/>
      <c r="BS659" s="11"/>
      <c r="BU659" s="11"/>
      <c r="BW659" s="11"/>
      <c r="BY659" s="11"/>
      <c r="CA659" s="11"/>
      <c r="CC659" s="11"/>
      <c r="CE659" s="11"/>
      <c r="CG659" s="11"/>
      <c r="CI659" s="2"/>
      <c r="CK659" s="2"/>
      <c r="CM659" s="2"/>
      <c r="CO659" s="2"/>
      <c r="CQ659" s="2"/>
      <c r="CS659" s="2"/>
      <c r="CU659" s="2"/>
      <c r="CW659" s="2"/>
      <c r="CY659" s="2"/>
      <c r="DA659" s="2"/>
      <c r="DC659" s="2"/>
      <c r="DE659" s="2"/>
    </row>
    <row r="660" spans="2:109" x14ac:dyDescent="0.2">
      <c r="B660" s="2"/>
      <c r="C660" s="2"/>
      <c r="D660" s="57"/>
      <c r="E660" s="2"/>
      <c r="F660" s="2"/>
      <c r="G660" s="2"/>
      <c r="H660" s="2"/>
      <c r="I660" s="2"/>
      <c r="J660" s="2"/>
      <c r="K660" s="2"/>
      <c r="L660" s="2"/>
      <c r="M660" s="2"/>
      <c r="P660" s="2"/>
      <c r="R660" s="2"/>
      <c r="S660" s="2"/>
      <c r="U660" s="2"/>
      <c r="V660" s="2"/>
      <c r="X660" s="2"/>
      <c r="Y660" s="2"/>
      <c r="AA660" s="2"/>
      <c r="AB660" s="2"/>
      <c r="AD660" s="2"/>
      <c r="AE660" s="2"/>
      <c r="AG660" s="2"/>
      <c r="AH660" s="2"/>
      <c r="AJ660" s="2"/>
      <c r="AK660" s="2"/>
      <c r="AM660" s="2"/>
      <c r="AN660" s="2"/>
      <c r="AP660" s="2"/>
      <c r="AQ660" s="2"/>
      <c r="AS660" s="2"/>
      <c r="AU660" s="2"/>
      <c r="AW660" s="2"/>
      <c r="AY660" s="11"/>
      <c r="BA660" s="11"/>
      <c r="BC660" s="11"/>
      <c r="BE660" s="11"/>
      <c r="BG660" s="11"/>
      <c r="BI660" s="11"/>
      <c r="BK660" s="11"/>
      <c r="BM660" s="11"/>
      <c r="BO660" s="11"/>
      <c r="BQ660" s="11"/>
      <c r="BS660" s="11"/>
      <c r="BU660" s="11"/>
      <c r="BW660" s="11"/>
      <c r="BY660" s="11"/>
      <c r="CA660" s="11"/>
      <c r="CC660" s="11"/>
      <c r="CE660" s="11"/>
      <c r="CG660" s="11"/>
      <c r="CI660" s="2"/>
      <c r="CK660" s="2"/>
      <c r="CM660" s="2"/>
      <c r="CO660" s="2"/>
      <c r="CQ660" s="2"/>
      <c r="CS660" s="2"/>
      <c r="CU660" s="2"/>
      <c r="CW660" s="2"/>
      <c r="CY660" s="2"/>
      <c r="DA660" s="2"/>
      <c r="DC660" s="2"/>
      <c r="DE660" s="2"/>
    </row>
    <row r="661" spans="2:109" x14ac:dyDescent="0.2">
      <c r="B661" s="2"/>
      <c r="C661" s="2"/>
      <c r="D661" s="57"/>
      <c r="E661" s="2"/>
      <c r="F661" s="2"/>
      <c r="G661" s="2"/>
      <c r="H661" s="2"/>
      <c r="I661" s="2"/>
      <c r="J661" s="2"/>
      <c r="K661" s="2"/>
      <c r="L661" s="2"/>
      <c r="M661" s="2"/>
      <c r="P661" s="2"/>
      <c r="R661" s="2"/>
      <c r="S661" s="2"/>
      <c r="U661" s="2"/>
      <c r="V661" s="2"/>
      <c r="X661" s="2"/>
      <c r="Y661" s="2"/>
      <c r="AA661" s="2"/>
      <c r="AB661" s="2"/>
      <c r="AD661" s="2"/>
      <c r="AE661" s="2"/>
      <c r="AG661" s="2"/>
      <c r="AH661" s="2"/>
      <c r="AJ661" s="2"/>
      <c r="AK661" s="2"/>
      <c r="AM661" s="2"/>
      <c r="AN661" s="2"/>
      <c r="AP661" s="2"/>
      <c r="AQ661" s="2"/>
      <c r="AS661" s="2"/>
      <c r="AU661" s="2"/>
      <c r="AW661" s="2"/>
      <c r="AY661" s="11"/>
      <c r="BA661" s="11"/>
      <c r="BC661" s="11"/>
      <c r="BE661" s="11"/>
      <c r="BG661" s="11"/>
      <c r="BI661" s="11"/>
      <c r="BK661" s="11"/>
      <c r="BM661" s="11"/>
      <c r="BO661" s="11"/>
      <c r="BQ661" s="11"/>
      <c r="BS661" s="11"/>
      <c r="BU661" s="11"/>
      <c r="BW661" s="11"/>
      <c r="BY661" s="11"/>
      <c r="CA661" s="11"/>
      <c r="CC661" s="11"/>
      <c r="CE661" s="11"/>
      <c r="CG661" s="11"/>
      <c r="CI661" s="2"/>
      <c r="CK661" s="2"/>
      <c r="CM661" s="2"/>
      <c r="CO661" s="2"/>
      <c r="CQ661" s="2"/>
      <c r="CS661" s="2"/>
      <c r="CU661" s="2"/>
      <c r="CW661" s="2"/>
      <c r="CY661" s="2"/>
      <c r="DA661" s="2"/>
      <c r="DC661" s="2"/>
      <c r="DE661" s="2"/>
    </row>
    <row r="662" spans="2:109" x14ac:dyDescent="0.2">
      <c r="B662" s="2"/>
      <c r="C662" s="2"/>
      <c r="D662" s="57"/>
      <c r="E662" s="2"/>
      <c r="F662" s="2"/>
      <c r="G662" s="2"/>
      <c r="H662" s="2"/>
      <c r="I662" s="2"/>
      <c r="J662" s="2"/>
      <c r="K662" s="2"/>
      <c r="L662" s="2"/>
      <c r="M662" s="2"/>
      <c r="P662" s="2"/>
      <c r="R662" s="2"/>
      <c r="S662" s="2"/>
      <c r="U662" s="2"/>
      <c r="V662" s="2"/>
      <c r="X662" s="2"/>
      <c r="Y662" s="2"/>
      <c r="AA662" s="2"/>
      <c r="AB662" s="2"/>
      <c r="AD662" s="2"/>
      <c r="AE662" s="2"/>
      <c r="AG662" s="2"/>
      <c r="AH662" s="2"/>
      <c r="AJ662" s="2"/>
      <c r="AK662" s="2"/>
      <c r="AM662" s="2"/>
      <c r="AN662" s="2"/>
      <c r="AP662" s="2"/>
      <c r="AQ662" s="2"/>
      <c r="AS662" s="2"/>
      <c r="AU662" s="2"/>
      <c r="AW662" s="2"/>
      <c r="AY662" s="11"/>
      <c r="BA662" s="11"/>
      <c r="BC662" s="11"/>
      <c r="BE662" s="11"/>
      <c r="BG662" s="11"/>
      <c r="BI662" s="11"/>
      <c r="BK662" s="11"/>
      <c r="BM662" s="11"/>
      <c r="BO662" s="11"/>
      <c r="BQ662" s="11"/>
      <c r="BS662" s="11"/>
      <c r="BU662" s="11"/>
      <c r="BW662" s="11"/>
      <c r="BY662" s="11"/>
      <c r="CA662" s="11"/>
      <c r="CC662" s="11"/>
      <c r="CE662" s="11"/>
      <c r="CG662" s="11"/>
      <c r="CI662" s="2"/>
      <c r="CK662" s="2"/>
      <c r="CM662" s="2"/>
      <c r="CO662" s="2"/>
      <c r="CQ662" s="2"/>
      <c r="CS662" s="2"/>
      <c r="CU662" s="2"/>
      <c r="CW662" s="2"/>
      <c r="CY662" s="2"/>
      <c r="DA662" s="2"/>
      <c r="DC662" s="2"/>
      <c r="DE662" s="2"/>
    </row>
    <row r="663" spans="2:109" x14ac:dyDescent="0.2">
      <c r="B663" s="2"/>
      <c r="C663" s="2"/>
      <c r="D663" s="57"/>
      <c r="E663" s="2"/>
      <c r="F663" s="2"/>
      <c r="G663" s="2"/>
      <c r="H663" s="2"/>
      <c r="I663" s="2"/>
      <c r="J663" s="2"/>
      <c r="K663" s="2"/>
      <c r="L663" s="2"/>
      <c r="M663" s="2"/>
      <c r="P663" s="2"/>
      <c r="R663" s="2"/>
      <c r="S663" s="2"/>
      <c r="U663" s="2"/>
      <c r="V663" s="2"/>
      <c r="X663" s="2"/>
      <c r="Y663" s="2"/>
      <c r="AA663" s="2"/>
      <c r="AB663" s="2"/>
      <c r="AD663" s="2"/>
      <c r="AE663" s="2"/>
      <c r="AG663" s="2"/>
      <c r="AH663" s="2"/>
      <c r="AJ663" s="2"/>
      <c r="AK663" s="2"/>
      <c r="AM663" s="2"/>
      <c r="AN663" s="2"/>
      <c r="AP663" s="2"/>
      <c r="AQ663" s="2"/>
      <c r="AS663" s="2"/>
      <c r="AU663" s="2"/>
      <c r="AW663" s="2"/>
      <c r="AY663" s="11"/>
      <c r="BA663" s="11"/>
      <c r="BC663" s="11"/>
      <c r="BE663" s="11"/>
      <c r="BG663" s="11"/>
      <c r="BI663" s="11"/>
      <c r="BK663" s="11"/>
      <c r="BM663" s="11"/>
      <c r="BO663" s="11"/>
      <c r="BQ663" s="11"/>
      <c r="BS663" s="11"/>
      <c r="BU663" s="11"/>
      <c r="BW663" s="11"/>
      <c r="BY663" s="11"/>
      <c r="CA663" s="11"/>
      <c r="CC663" s="11"/>
      <c r="CE663" s="11"/>
      <c r="CG663" s="11"/>
      <c r="CI663" s="2"/>
      <c r="CK663" s="2"/>
      <c r="CM663" s="2"/>
      <c r="CO663" s="2"/>
      <c r="CQ663" s="2"/>
      <c r="CS663" s="2"/>
      <c r="CU663" s="2"/>
      <c r="CW663" s="2"/>
      <c r="CY663" s="2"/>
      <c r="DA663" s="2"/>
      <c r="DC663" s="2"/>
      <c r="DE663" s="2"/>
    </row>
    <row r="664" spans="2:109" x14ac:dyDescent="0.2">
      <c r="B664" s="2"/>
      <c r="C664" s="2"/>
      <c r="D664" s="57"/>
      <c r="E664" s="2"/>
      <c r="F664" s="2"/>
      <c r="G664" s="2"/>
      <c r="H664" s="2"/>
      <c r="I664" s="2"/>
      <c r="J664" s="2"/>
      <c r="K664" s="2"/>
      <c r="L664" s="2"/>
      <c r="M664" s="2"/>
      <c r="P664" s="2"/>
      <c r="R664" s="2"/>
      <c r="S664" s="2"/>
      <c r="U664" s="2"/>
      <c r="V664" s="2"/>
      <c r="X664" s="2"/>
      <c r="Y664" s="2"/>
      <c r="AA664" s="2"/>
      <c r="AB664" s="2"/>
      <c r="AD664" s="2"/>
      <c r="AE664" s="2"/>
      <c r="AG664" s="2"/>
      <c r="AH664" s="2"/>
      <c r="AJ664" s="2"/>
      <c r="AK664" s="2"/>
      <c r="AM664" s="2"/>
      <c r="AN664" s="2"/>
      <c r="AP664" s="2"/>
      <c r="AQ664" s="2"/>
      <c r="AS664" s="2"/>
      <c r="AU664" s="2"/>
      <c r="AW664" s="2"/>
      <c r="AY664" s="11"/>
      <c r="BA664" s="11"/>
      <c r="BC664" s="11"/>
      <c r="BE664" s="11"/>
      <c r="BG664" s="11"/>
      <c r="BI664" s="11"/>
      <c r="BK664" s="11"/>
      <c r="BM664" s="11"/>
      <c r="BO664" s="11"/>
      <c r="BQ664" s="11"/>
      <c r="BS664" s="11"/>
      <c r="BU664" s="11"/>
      <c r="BW664" s="11"/>
      <c r="BY664" s="11"/>
      <c r="CA664" s="11"/>
      <c r="CC664" s="11"/>
      <c r="CE664" s="11"/>
      <c r="CG664" s="11"/>
      <c r="CI664" s="2"/>
      <c r="CK664" s="2"/>
      <c r="CM664" s="2"/>
      <c r="CO664" s="2"/>
      <c r="CQ664" s="2"/>
      <c r="CS664" s="2"/>
      <c r="CU664" s="2"/>
      <c r="CW664" s="2"/>
      <c r="CY664" s="2"/>
      <c r="DA664" s="2"/>
      <c r="DC664" s="2"/>
      <c r="DE664" s="2"/>
    </row>
    <row r="665" spans="2:109" x14ac:dyDescent="0.2">
      <c r="B665" s="2"/>
      <c r="C665" s="2"/>
      <c r="D665" s="57"/>
      <c r="E665" s="2"/>
      <c r="F665" s="2"/>
      <c r="G665" s="2"/>
      <c r="H665" s="2"/>
      <c r="I665" s="2"/>
      <c r="J665" s="2"/>
      <c r="K665" s="2"/>
      <c r="L665" s="2"/>
      <c r="M665" s="2"/>
      <c r="P665" s="2"/>
      <c r="R665" s="2"/>
      <c r="S665" s="2"/>
      <c r="U665" s="2"/>
      <c r="V665" s="2"/>
      <c r="X665" s="2"/>
      <c r="Y665" s="2"/>
      <c r="AA665" s="2"/>
      <c r="AB665" s="2"/>
      <c r="AD665" s="2"/>
      <c r="AE665" s="2"/>
      <c r="AG665" s="2"/>
      <c r="AH665" s="2"/>
      <c r="AJ665" s="2"/>
      <c r="AK665" s="2"/>
      <c r="AM665" s="2"/>
      <c r="AN665" s="2"/>
      <c r="AP665" s="2"/>
      <c r="AQ665" s="2"/>
      <c r="AS665" s="2"/>
      <c r="AU665" s="2"/>
      <c r="AW665" s="2"/>
      <c r="AY665" s="11"/>
      <c r="BA665" s="11"/>
      <c r="BC665" s="11"/>
      <c r="BE665" s="11"/>
      <c r="BG665" s="11"/>
      <c r="BI665" s="11"/>
      <c r="BK665" s="11"/>
      <c r="BM665" s="11"/>
      <c r="BO665" s="11"/>
      <c r="BQ665" s="11"/>
      <c r="BS665" s="11"/>
      <c r="BU665" s="11"/>
      <c r="BW665" s="11"/>
      <c r="BY665" s="11"/>
      <c r="CA665" s="11"/>
      <c r="CC665" s="11"/>
      <c r="CE665" s="11"/>
      <c r="CG665" s="11"/>
      <c r="CI665" s="2"/>
      <c r="CK665" s="2"/>
      <c r="CM665" s="2"/>
      <c r="CO665" s="2"/>
      <c r="CQ665" s="2"/>
      <c r="CS665" s="2"/>
      <c r="CU665" s="2"/>
      <c r="CW665" s="2"/>
      <c r="CY665" s="2"/>
      <c r="DA665" s="2"/>
      <c r="DC665" s="2"/>
      <c r="DE665" s="2"/>
    </row>
    <row r="666" spans="2:109" x14ac:dyDescent="0.2">
      <c r="B666" s="2"/>
      <c r="C666" s="2"/>
      <c r="D666" s="57"/>
      <c r="E666" s="2"/>
      <c r="F666" s="2"/>
      <c r="G666" s="2"/>
      <c r="H666" s="2"/>
      <c r="I666" s="2"/>
      <c r="J666" s="2"/>
      <c r="K666" s="2"/>
      <c r="L666" s="2"/>
      <c r="M666" s="2"/>
      <c r="P666" s="2"/>
      <c r="R666" s="2"/>
      <c r="S666" s="2"/>
      <c r="U666" s="2"/>
      <c r="V666" s="2"/>
      <c r="X666" s="2"/>
      <c r="Y666" s="2"/>
      <c r="AA666" s="2"/>
      <c r="AB666" s="2"/>
      <c r="AD666" s="2"/>
      <c r="AE666" s="2"/>
      <c r="AG666" s="2"/>
      <c r="AH666" s="2"/>
      <c r="AJ666" s="2"/>
      <c r="AK666" s="2"/>
      <c r="AM666" s="2"/>
      <c r="AN666" s="2"/>
      <c r="AP666" s="2"/>
      <c r="AQ666" s="2"/>
      <c r="AS666" s="2"/>
      <c r="AU666" s="2"/>
      <c r="AW666" s="2"/>
      <c r="AY666" s="11"/>
      <c r="BA666" s="11"/>
      <c r="BC666" s="11"/>
      <c r="BE666" s="11"/>
      <c r="BG666" s="11"/>
      <c r="BI666" s="11"/>
      <c r="BK666" s="11"/>
      <c r="BM666" s="11"/>
      <c r="BO666" s="11"/>
      <c r="BQ666" s="11"/>
      <c r="BS666" s="11"/>
      <c r="BU666" s="11"/>
      <c r="BW666" s="11"/>
      <c r="BY666" s="11"/>
      <c r="CA666" s="11"/>
      <c r="CC666" s="11"/>
      <c r="CE666" s="11"/>
      <c r="CG666" s="11"/>
      <c r="CI666" s="2"/>
      <c r="CK666" s="2"/>
      <c r="CM666" s="2"/>
      <c r="CO666" s="2"/>
      <c r="CQ666" s="2"/>
      <c r="CS666" s="2"/>
      <c r="CU666" s="2"/>
      <c r="CW666" s="2"/>
      <c r="CY666" s="2"/>
      <c r="DA666" s="2"/>
      <c r="DC666" s="2"/>
      <c r="DE666" s="2"/>
    </row>
    <row r="667" spans="2:109" x14ac:dyDescent="0.2">
      <c r="B667" s="2"/>
      <c r="C667" s="2"/>
      <c r="D667" s="57"/>
      <c r="E667" s="2"/>
      <c r="F667" s="2"/>
      <c r="G667" s="2"/>
      <c r="H667" s="2"/>
      <c r="I667" s="2"/>
      <c r="J667" s="2"/>
      <c r="K667" s="2"/>
      <c r="L667" s="2"/>
      <c r="M667" s="2"/>
      <c r="P667" s="2"/>
      <c r="R667" s="2"/>
      <c r="S667" s="2"/>
      <c r="U667" s="2"/>
      <c r="V667" s="2"/>
      <c r="X667" s="2"/>
      <c r="Y667" s="2"/>
      <c r="AA667" s="2"/>
      <c r="AB667" s="2"/>
      <c r="AD667" s="2"/>
      <c r="AE667" s="2"/>
      <c r="AG667" s="2"/>
      <c r="AH667" s="2"/>
      <c r="AJ667" s="2"/>
      <c r="AK667" s="2"/>
      <c r="AM667" s="2"/>
      <c r="AN667" s="2"/>
      <c r="AP667" s="2"/>
      <c r="AQ667" s="2"/>
      <c r="AS667" s="2"/>
      <c r="AU667" s="2"/>
      <c r="AW667" s="2"/>
      <c r="AY667" s="11"/>
      <c r="BA667" s="11"/>
      <c r="BC667" s="11"/>
      <c r="BE667" s="11"/>
      <c r="BG667" s="11"/>
      <c r="BI667" s="11"/>
      <c r="BK667" s="11"/>
      <c r="BM667" s="11"/>
      <c r="BO667" s="11"/>
      <c r="BQ667" s="11"/>
      <c r="BS667" s="11"/>
      <c r="BU667" s="11"/>
      <c r="BW667" s="11"/>
      <c r="BY667" s="11"/>
      <c r="CA667" s="11"/>
      <c r="CC667" s="11"/>
      <c r="CE667" s="11"/>
      <c r="CG667" s="11"/>
      <c r="CI667" s="2"/>
      <c r="CK667" s="2"/>
      <c r="CM667" s="2"/>
      <c r="CO667" s="2"/>
      <c r="CQ667" s="2"/>
      <c r="CS667" s="2"/>
      <c r="CU667" s="2"/>
      <c r="CW667" s="2"/>
      <c r="CY667" s="2"/>
      <c r="DA667" s="2"/>
      <c r="DC667" s="2"/>
      <c r="DE667" s="2"/>
    </row>
    <row r="668" spans="2:109" x14ac:dyDescent="0.2">
      <c r="B668" s="2"/>
      <c r="C668" s="2"/>
      <c r="D668" s="57"/>
      <c r="E668" s="2"/>
      <c r="F668" s="2"/>
      <c r="G668" s="2"/>
      <c r="H668" s="2"/>
      <c r="I668" s="2"/>
      <c r="J668" s="2"/>
      <c r="K668" s="2"/>
      <c r="L668" s="2"/>
      <c r="M668" s="2"/>
      <c r="P668" s="2"/>
      <c r="R668" s="2"/>
      <c r="S668" s="2"/>
      <c r="U668" s="2"/>
      <c r="V668" s="2"/>
      <c r="X668" s="2"/>
      <c r="Y668" s="2"/>
      <c r="AA668" s="2"/>
      <c r="AB668" s="2"/>
      <c r="AD668" s="2"/>
      <c r="AE668" s="2"/>
      <c r="AG668" s="2"/>
      <c r="AH668" s="2"/>
      <c r="AJ668" s="2"/>
      <c r="AK668" s="2"/>
      <c r="AM668" s="2"/>
      <c r="AN668" s="2"/>
      <c r="AP668" s="2"/>
      <c r="AQ668" s="2"/>
      <c r="AS668" s="2"/>
      <c r="AU668" s="2"/>
      <c r="AW668" s="2"/>
      <c r="AY668" s="11"/>
      <c r="BA668" s="11"/>
      <c r="BC668" s="11"/>
      <c r="BE668" s="11"/>
      <c r="BG668" s="11"/>
      <c r="BI668" s="11"/>
      <c r="BK668" s="11"/>
      <c r="BM668" s="11"/>
      <c r="BO668" s="11"/>
      <c r="BQ668" s="11"/>
      <c r="BS668" s="11"/>
      <c r="BU668" s="11"/>
      <c r="BW668" s="11"/>
      <c r="BY668" s="11"/>
      <c r="CA668" s="11"/>
      <c r="CC668" s="11"/>
      <c r="CE668" s="11"/>
      <c r="CG668" s="11"/>
      <c r="CI668" s="2"/>
      <c r="CK668" s="2"/>
      <c r="CM668" s="2"/>
      <c r="CO668" s="2"/>
      <c r="CQ668" s="2"/>
      <c r="CS668" s="2"/>
      <c r="CU668" s="2"/>
      <c r="CW668" s="2"/>
      <c r="CY668" s="2"/>
      <c r="DA668" s="2"/>
      <c r="DC668" s="2"/>
      <c r="DE668" s="2"/>
    </row>
    <row r="669" spans="2:109" x14ac:dyDescent="0.2">
      <c r="B669" s="2"/>
      <c r="C669" s="2"/>
      <c r="D669" s="57"/>
      <c r="E669" s="2"/>
      <c r="F669" s="2"/>
      <c r="G669" s="2"/>
      <c r="H669" s="2"/>
      <c r="I669" s="2"/>
      <c r="J669" s="2"/>
      <c r="K669" s="2"/>
      <c r="L669" s="2"/>
      <c r="M669" s="2"/>
      <c r="P669" s="2"/>
      <c r="R669" s="2"/>
      <c r="S669" s="2"/>
      <c r="U669" s="2"/>
      <c r="V669" s="2"/>
      <c r="X669" s="2"/>
      <c r="Y669" s="2"/>
      <c r="AA669" s="2"/>
      <c r="AB669" s="2"/>
      <c r="AD669" s="2"/>
      <c r="AE669" s="2"/>
      <c r="AG669" s="2"/>
      <c r="AH669" s="2"/>
      <c r="AJ669" s="2"/>
      <c r="AK669" s="2"/>
      <c r="AM669" s="2"/>
      <c r="AN669" s="2"/>
      <c r="AP669" s="2"/>
      <c r="AQ669" s="2"/>
      <c r="AS669" s="2"/>
      <c r="AU669" s="2"/>
      <c r="AW669" s="2"/>
      <c r="AY669" s="11"/>
      <c r="BA669" s="11"/>
      <c r="BC669" s="11"/>
      <c r="BE669" s="11"/>
      <c r="BG669" s="11"/>
      <c r="BI669" s="11"/>
      <c r="BK669" s="11"/>
      <c r="BM669" s="11"/>
      <c r="BO669" s="11"/>
      <c r="BQ669" s="11"/>
      <c r="BS669" s="11"/>
      <c r="BU669" s="11"/>
      <c r="BW669" s="11"/>
      <c r="BY669" s="11"/>
      <c r="CA669" s="11"/>
      <c r="CC669" s="11"/>
      <c r="CE669" s="11"/>
      <c r="CG669" s="11"/>
      <c r="CI669" s="2"/>
      <c r="CK669" s="2"/>
      <c r="CM669" s="2"/>
      <c r="CO669" s="2"/>
      <c r="CQ669" s="2"/>
      <c r="CS669" s="2"/>
      <c r="CU669" s="2"/>
      <c r="CW669" s="2"/>
      <c r="CY669" s="2"/>
      <c r="DA669" s="2"/>
      <c r="DC669" s="2"/>
      <c r="DE669" s="2"/>
    </row>
    <row r="670" spans="2:109" x14ac:dyDescent="0.2">
      <c r="B670" s="2"/>
      <c r="C670" s="2"/>
      <c r="D670" s="57"/>
      <c r="E670" s="2"/>
      <c r="F670" s="2"/>
      <c r="G670" s="2"/>
      <c r="H670" s="2"/>
      <c r="I670" s="2"/>
      <c r="J670" s="2"/>
      <c r="K670" s="2"/>
      <c r="L670" s="2"/>
      <c r="M670" s="2"/>
      <c r="P670" s="2"/>
      <c r="R670" s="2"/>
      <c r="S670" s="2"/>
      <c r="U670" s="2"/>
      <c r="V670" s="2"/>
      <c r="X670" s="2"/>
      <c r="Y670" s="2"/>
      <c r="AA670" s="2"/>
      <c r="AB670" s="2"/>
      <c r="AD670" s="2"/>
      <c r="AE670" s="2"/>
      <c r="AG670" s="2"/>
      <c r="AH670" s="2"/>
      <c r="AJ670" s="2"/>
      <c r="AK670" s="2"/>
      <c r="AM670" s="2"/>
      <c r="AN670" s="2"/>
      <c r="AP670" s="2"/>
      <c r="AQ670" s="2"/>
      <c r="AS670" s="2"/>
      <c r="AU670" s="2"/>
      <c r="AW670" s="2"/>
      <c r="AY670" s="11"/>
      <c r="BA670" s="11"/>
      <c r="BC670" s="11"/>
      <c r="BE670" s="11"/>
      <c r="BG670" s="11"/>
      <c r="BI670" s="11"/>
      <c r="BK670" s="11"/>
      <c r="BM670" s="11"/>
      <c r="BO670" s="11"/>
      <c r="BQ670" s="11"/>
      <c r="BS670" s="11"/>
      <c r="BU670" s="11"/>
      <c r="BW670" s="11"/>
      <c r="BY670" s="11"/>
      <c r="CA670" s="11"/>
      <c r="CC670" s="11"/>
      <c r="CE670" s="11"/>
      <c r="CG670" s="11"/>
      <c r="CI670" s="2"/>
      <c r="CK670" s="2"/>
      <c r="CM670" s="2"/>
      <c r="CO670" s="2"/>
      <c r="CQ670" s="2"/>
      <c r="CS670" s="2"/>
      <c r="CU670" s="2"/>
      <c r="CW670" s="2"/>
      <c r="CY670" s="2"/>
      <c r="DA670" s="2"/>
      <c r="DC670" s="2"/>
      <c r="DE670" s="2"/>
    </row>
    <row r="671" spans="2:109" x14ac:dyDescent="0.2">
      <c r="B671" s="2"/>
      <c r="C671" s="2"/>
      <c r="D671" s="57"/>
      <c r="E671" s="2"/>
      <c r="F671" s="2"/>
      <c r="G671" s="2"/>
      <c r="H671" s="2"/>
      <c r="I671" s="2"/>
      <c r="J671" s="2"/>
      <c r="K671" s="2"/>
      <c r="L671" s="2"/>
      <c r="M671" s="2"/>
      <c r="P671" s="2"/>
      <c r="R671" s="2"/>
      <c r="S671" s="2"/>
      <c r="U671" s="2"/>
      <c r="V671" s="2"/>
      <c r="X671" s="2"/>
      <c r="Y671" s="2"/>
      <c r="AA671" s="2"/>
      <c r="AB671" s="2"/>
      <c r="AD671" s="2"/>
      <c r="AE671" s="2"/>
      <c r="AG671" s="2"/>
      <c r="AH671" s="2"/>
      <c r="AJ671" s="2"/>
      <c r="AK671" s="2"/>
      <c r="AM671" s="2"/>
      <c r="AN671" s="2"/>
      <c r="AP671" s="2"/>
      <c r="AQ671" s="2"/>
      <c r="AS671" s="2"/>
      <c r="AU671" s="2"/>
      <c r="AW671" s="2"/>
      <c r="AY671" s="11"/>
      <c r="BA671" s="11"/>
      <c r="BC671" s="11"/>
      <c r="BE671" s="11"/>
      <c r="BG671" s="11"/>
      <c r="BI671" s="11"/>
      <c r="BK671" s="11"/>
      <c r="BM671" s="11"/>
      <c r="BO671" s="11"/>
      <c r="BQ671" s="11"/>
      <c r="BS671" s="11"/>
      <c r="BU671" s="11"/>
      <c r="BW671" s="11"/>
      <c r="BY671" s="11"/>
      <c r="CA671" s="11"/>
      <c r="CC671" s="11"/>
      <c r="CE671" s="11"/>
      <c r="CG671" s="11"/>
      <c r="CI671" s="2"/>
      <c r="CK671" s="2"/>
      <c r="CM671" s="2"/>
      <c r="CO671" s="2"/>
      <c r="CQ671" s="2"/>
      <c r="CS671" s="2"/>
      <c r="CU671" s="2"/>
      <c r="CW671" s="2"/>
      <c r="CY671" s="2"/>
      <c r="DA671" s="2"/>
      <c r="DC671" s="2"/>
      <c r="DE671" s="2"/>
    </row>
    <row r="672" spans="2:109" x14ac:dyDescent="0.2">
      <c r="B672" s="2"/>
      <c r="C672" s="2"/>
      <c r="D672" s="57"/>
      <c r="E672" s="2"/>
      <c r="F672" s="2"/>
      <c r="G672" s="2"/>
      <c r="H672" s="2"/>
      <c r="I672" s="2"/>
      <c r="J672" s="2"/>
      <c r="K672" s="2"/>
      <c r="L672" s="2"/>
      <c r="M672" s="2"/>
      <c r="P672" s="2"/>
      <c r="R672" s="2"/>
      <c r="S672" s="2"/>
      <c r="U672" s="2"/>
      <c r="V672" s="2"/>
      <c r="X672" s="2"/>
      <c r="Y672" s="2"/>
      <c r="AA672" s="2"/>
      <c r="AB672" s="2"/>
      <c r="AD672" s="2"/>
      <c r="AE672" s="2"/>
      <c r="AG672" s="2"/>
      <c r="AH672" s="2"/>
      <c r="AJ672" s="2"/>
      <c r="AK672" s="2"/>
      <c r="AM672" s="2"/>
      <c r="AN672" s="2"/>
      <c r="AP672" s="2"/>
      <c r="AQ672" s="2"/>
      <c r="AS672" s="2"/>
      <c r="AU672" s="2"/>
      <c r="AW672" s="2"/>
      <c r="AY672" s="11"/>
      <c r="BA672" s="11"/>
      <c r="BC672" s="11"/>
      <c r="BE672" s="11"/>
      <c r="BG672" s="11"/>
      <c r="BI672" s="11"/>
      <c r="BK672" s="11"/>
      <c r="BM672" s="11"/>
      <c r="BO672" s="11"/>
      <c r="BQ672" s="11"/>
      <c r="BS672" s="11"/>
      <c r="BU672" s="11"/>
      <c r="BW672" s="11"/>
      <c r="BY672" s="11"/>
      <c r="CA672" s="11"/>
      <c r="CC672" s="11"/>
      <c r="CE672" s="11"/>
      <c r="CG672" s="11"/>
      <c r="CI672" s="2"/>
      <c r="CK672" s="2"/>
      <c r="CM672" s="2"/>
      <c r="CO672" s="2"/>
      <c r="CQ672" s="2"/>
      <c r="CS672" s="2"/>
      <c r="CU672" s="2"/>
      <c r="CW672" s="2"/>
      <c r="CY672" s="2"/>
      <c r="DA672" s="2"/>
      <c r="DC672" s="2"/>
      <c r="DE672" s="2"/>
    </row>
    <row r="673" spans="2:109" x14ac:dyDescent="0.2">
      <c r="B673" s="2"/>
      <c r="C673" s="2"/>
      <c r="D673" s="57"/>
      <c r="E673" s="2"/>
      <c r="F673" s="2"/>
      <c r="G673" s="2"/>
      <c r="H673" s="2"/>
      <c r="I673" s="2"/>
      <c r="J673" s="2"/>
      <c r="K673" s="2"/>
      <c r="L673" s="2"/>
      <c r="M673" s="2"/>
      <c r="P673" s="2"/>
      <c r="R673" s="2"/>
      <c r="S673" s="2"/>
      <c r="U673" s="2"/>
      <c r="V673" s="2"/>
      <c r="X673" s="2"/>
      <c r="Y673" s="2"/>
      <c r="AA673" s="2"/>
      <c r="AB673" s="2"/>
      <c r="AD673" s="2"/>
      <c r="AE673" s="2"/>
      <c r="AG673" s="2"/>
      <c r="AH673" s="2"/>
      <c r="AJ673" s="2"/>
      <c r="AK673" s="2"/>
      <c r="AM673" s="2"/>
      <c r="AN673" s="2"/>
      <c r="AP673" s="2"/>
      <c r="AQ673" s="2"/>
      <c r="AS673" s="2"/>
      <c r="AU673" s="2"/>
      <c r="AW673" s="2"/>
      <c r="AY673" s="11"/>
      <c r="BA673" s="11"/>
      <c r="BC673" s="11"/>
      <c r="BE673" s="11"/>
      <c r="BG673" s="11"/>
      <c r="BI673" s="11"/>
      <c r="BK673" s="11"/>
      <c r="BM673" s="11"/>
      <c r="BO673" s="11"/>
      <c r="BQ673" s="11"/>
      <c r="BS673" s="11"/>
      <c r="BU673" s="11"/>
      <c r="BW673" s="11"/>
      <c r="BY673" s="11"/>
      <c r="CA673" s="11"/>
      <c r="CC673" s="11"/>
      <c r="CE673" s="11"/>
      <c r="CG673" s="11"/>
      <c r="CI673" s="2"/>
      <c r="CK673" s="2"/>
      <c r="CM673" s="2"/>
      <c r="CO673" s="2"/>
      <c r="CQ673" s="2"/>
      <c r="CS673" s="2"/>
      <c r="CU673" s="2"/>
      <c r="CW673" s="2"/>
      <c r="CY673" s="2"/>
      <c r="DA673" s="2"/>
      <c r="DC673" s="2"/>
      <c r="DE673" s="2"/>
    </row>
    <row r="674" spans="2:109" x14ac:dyDescent="0.2">
      <c r="B674" s="2"/>
      <c r="C674" s="2"/>
      <c r="D674" s="57"/>
      <c r="E674" s="2"/>
      <c r="F674" s="2"/>
      <c r="G674" s="2"/>
      <c r="H674" s="2"/>
      <c r="I674" s="2"/>
      <c r="J674" s="2"/>
      <c r="K674" s="2"/>
      <c r="L674" s="2"/>
      <c r="M674" s="2"/>
      <c r="P674" s="2"/>
      <c r="R674" s="2"/>
      <c r="S674" s="2"/>
      <c r="U674" s="2"/>
      <c r="V674" s="2"/>
      <c r="X674" s="2"/>
      <c r="Y674" s="2"/>
      <c r="AA674" s="2"/>
      <c r="AB674" s="2"/>
      <c r="AD674" s="2"/>
      <c r="AE674" s="2"/>
      <c r="AG674" s="2"/>
      <c r="AH674" s="2"/>
      <c r="AJ674" s="2"/>
      <c r="AK674" s="2"/>
      <c r="AM674" s="2"/>
      <c r="AN674" s="2"/>
      <c r="AP674" s="2"/>
      <c r="AQ674" s="2"/>
      <c r="AS674" s="2"/>
      <c r="AU674" s="2"/>
      <c r="AW674" s="2"/>
      <c r="AY674" s="11"/>
      <c r="BA674" s="11"/>
      <c r="BC674" s="11"/>
      <c r="BE674" s="11"/>
      <c r="BG674" s="11"/>
      <c r="BI674" s="11"/>
      <c r="BK674" s="11"/>
      <c r="BM674" s="11"/>
      <c r="BO674" s="11"/>
      <c r="BQ674" s="11"/>
      <c r="BS674" s="11"/>
      <c r="BU674" s="11"/>
      <c r="BW674" s="11"/>
      <c r="BY674" s="11"/>
      <c r="CA674" s="11"/>
      <c r="CC674" s="11"/>
      <c r="CE674" s="11"/>
      <c r="CG674" s="11"/>
      <c r="CI674" s="2"/>
      <c r="CK674" s="2"/>
      <c r="CM674" s="2"/>
      <c r="CO674" s="2"/>
      <c r="CQ674" s="2"/>
      <c r="CS674" s="2"/>
      <c r="CU674" s="2"/>
      <c r="CW674" s="2"/>
      <c r="CY674" s="2"/>
      <c r="DA674" s="2"/>
      <c r="DC674" s="2"/>
      <c r="DE674" s="2"/>
    </row>
    <row r="675" spans="2:109" x14ac:dyDescent="0.2">
      <c r="B675" s="2"/>
      <c r="C675" s="2"/>
      <c r="D675" s="57"/>
      <c r="E675" s="2"/>
      <c r="F675" s="2"/>
      <c r="G675" s="2"/>
      <c r="H675" s="2"/>
      <c r="I675" s="2"/>
      <c r="J675" s="2"/>
      <c r="K675" s="2"/>
      <c r="L675" s="2"/>
      <c r="M675" s="2"/>
      <c r="P675" s="2"/>
      <c r="R675" s="2"/>
      <c r="S675" s="2"/>
      <c r="U675" s="2"/>
      <c r="V675" s="2"/>
      <c r="X675" s="2"/>
      <c r="Y675" s="2"/>
      <c r="AA675" s="2"/>
      <c r="AB675" s="2"/>
      <c r="AD675" s="2"/>
      <c r="AE675" s="2"/>
      <c r="AG675" s="2"/>
      <c r="AH675" s="2"/>
      <c r="AJ675" s="2"/>
      <c r="AK675" s="2"/>
      <c r="AM675" s="2"/>
      <c r="AN675" s="2"/>
      <c r="AP675" s="2"/>
      <c r="AQ675" s="2"/>
      <c r="AS675" s="2"/>
      <c r="AU675" s="2"/>
      <c r="AW675" s="2"/>
      <c r="AY675" s="11"/>
      <c r="BA675" s="11"/>
      <c r="BC675" s="11"/>
      <c r="BE675" s="11"/>
      <c r="BG675" s="11"/>
      <c r="BI675" s="11"/>
      <c r="BK675" s="11"/>
      <c r="BM675" s="11"/>
      <c r="BO675" s="11"/>
      <c r="BQ675" s="11"/>
      <c r="BS675" s="11"/>
      <c r="BU675" s="11"/>
      <c r="BW675" s="11"/>
      <c r="BY675" s="11"/>
      <c r="CA675" s="11"/>
      <c r="CC675" s="11"/>
      <c r="CE675" s="11"/>
      <c r="CG675" s="11"/>
      <c r="CI675" s="2"/>
      <c r="CK675" s="2"/>
      <c r="CM675" s="2"/>
      <c r="CO675" s="2"/>
      <c r="CQ675" s="2"/>
      <c r="CS675" s="2"/>
      <c r="CU675" s="2"/>
      <c r="CW675" s="2"/>
      <c r="CY675" s="2"/>
      <c r="DA675" s="2"/>
      <c r="DC675" s="2"/>
      <c r="DE675" s="2"/>
    </row>
    <row r="676" spans="2:109" x14ac:dyDescent="0.2">
      <c r="B676" s="2"/>
      <c r="C676" s="2"/>
      <c r="D676" s="57"/>
      <c r="E676" s="2"/>
      <c r="F676" s="2"/>
      <c r="G676" s="2"/>
      <c r="H676" s="2"/>
      <c r="I676" s="2"/>
      <c r="J676" s="2"/>
      <c r="K676" s="2"/>
      <c r="L676" s="2"/>
      <c r="M676" s="2"/>
      <c r="P676" s="2"/>
      <c r="R676" s="2"/>
      <c r="S676" s="2"/>
      <c r="U676" s="2"/>
      <c r="V676" s="2"/>
      <c r="X676" s="2"/>
      <c r="Y676" s="2"/>
      <c r="AA676" s="2"/>
      <c r="AB676" s="2"/>
      <c r="AD676" s="2"/>
      <c r="AE676" s="2"/>
      <c r="AG676" s="2"/>
      <c r="AH676" s="2"/>
      <c r="AJ676" s="2"/>
      <c r="AK676" s="2"/>
      <c r="AM676" s="2"/>
      <c r="AN676" s="2"/>
      <c r="AP676" s="2"/>
      <c r="AQ676" s="2"/>
      <c r="AS676" s="2"/>
      <c r="AU676" s="2"/>
      <c r="AW676" s="2"/>
      <c r="AY676" s="11"/>
      <c r="BA676" s="11"/>
      <c r="BC676" s="11"/>
      <c r="BE676" s="11"/>
      <c r="BG676" s="11"/>
      <c r="BI676" s="11"/>
      <c r="BK676" s="11"/>
      <c r="BM676" s="11"/>
      <c r="BO676" s="11"/>
      <c r="BQ676" s="11"/>
      <c r="BS676" s="11"/>
      <c r="BU676" s="11"/>
      <c r="BW676" s="11"/>
      <c r="BY676" s="11"/>
      <c r="CA676" s="11"/>
      <c r="CC676" s="11"/>
      <c r="CE676" s="11"/>
      <c r="CG676" s="11"/>
      <c r="CI676" s="2"/>
      <c r="CK676" s="2"/>
      <c r="CM676" s="2"/>
      <c r="CO676" s="2"/>
      <c r="CQ676" s="2"/>
      <c r="CS676" s="2"/>
      <c r="CU676" s="2"/>
      <c r="CW676" s="2"/>
      <c r="CY676" s="2"/>
      <c r="DA676" s="2"/>
      <c r="DC676" s="2"/>
      <c r="DE676" s="2"/>
    </row>
    <row r="677" spans="2:109" x14ac:dyDescent="0.2">
      <c r="B677" s="2"/>
      <c r="C677" s="2"/>
      <c r="D677" s="57"/>
      <c r="E677" s="2"/>
      <c r="F677" s="2"/>
      <c r="G677" s="2"/>
      <c r="H677" s="2"/>
      <c r="I677" s="2"/>
      <c r="J677" s="2"/>
      <c r="K677" s="2"/>
      <c r="L677" s="2"/>
      <c r="M677" s="2"/>
      <c r="P677" s="2"/>
      <c r="R677" s="2"/>
      <c r="S677" s="2"/>
      <c r="U677" s="2"/>
      <c r="V677" s="2"/>
      <c r="X677" s="2"/>
      <c r="Y677" s="2"/>
      <c r="AA677" s="2"/>
      <c r="AB677" s="2"/>
      <c r="AD677" s="2"/>
      <c r="AE677" s="2"/>
      <c r="AG677" s="2"/>
      <c r="AH677" s="2"/>
      <c r="AJ677" s="2"/>
      <c r="AK677" s="2"/>
      <c r="AM677" s="2"/>
      <c r="AN677" s="2"/>
      <c r="AP677" s="2"/>
      <c r="AQ677" s="2"/>
      <c r="AS677" s="2"/>
      <c r="AU677" s="2"/>
      <c r="AW677" s="2"/>
      <c r="AY677" s="11"/>
      <c r="BA677" s="11"/>
      <c r="BC677" s="11"/>
      <c r="BE677" s="11"/>
      <c r="BG677" s="11"/>
      <c r="BI677" s="11"/>
      <c r="BK677" s="11"/>
      <c r="BM677" s="11"/>
      <c r="BO677" s="11"/>
      <c r="BQ677" s="11"/>
      <c r="BS677" s="11"/>
      <c r="BU677" s="11"/>
      <c r="BW677" s="11"/>
      <c r="BY677" s="11"/>
      <c r="CA677" s="11"/>
      <c r="CC677" s="11"/>
      <c r="CE677" s="11"/>
      <c r="CG677" s="11"/>
      <c r="CI677" s="2"/>
      <c r="CK677" s="2"/>
      <c r="CM677" s="2"/>
      <c r="CO677" s="2"/>
      <c r="CQ677" s="2"/>
      <c r="CS677" s="2"/>
      <c r="CU677" s="2"/>
      <c r="CW677" s="2"/>
      <c r="CY677" s="2"/>
      <c r="DA677" s="2"/>
      <c r="DC677" s="2"/>
      <c r="DE677" s="2"/>
    </row>
    <row r="678" spans="2:109" x14ac:dyDescent="0.2">
      <c r="B678" s="2"/>
      <c r="C678" s="2"/>
      <c r="D678" s="57"/>
      <c r="E678" s="2"/>
      <c r="F678" s="2"/>
      <c r="G678" s="2"/>
      <c r="H678" s="2"/>
      <c r="I678" s="2"/>
      <c r="J678" s="2"/>
      <c r="K678" s="2"/>
      <c r="L678" s="2"/>
      <c r="M678" s="2"/>
      <c r="P678" s="2"/>
      <c r="R678" s="2"/>
      <c r="S678" s="2"/>
      <c r="U678" s="2"/>
      <c r="V678" s="2"/>
      <c r="X678" s="2"/>
      <c r="Y678" s="2"/>
      <c r="AA678" s="2"/>
      <c r="AB678" s="2"/>
      <c r="AD678" s="2"/>
      <c r="AE678" s="2"/>
      <c r="AG678" s="2"/>
      <c r="AH678" s="2"/>
      <c r="AJ678" s="2"/>
      <c r="AK678" s="2"/>
      <c r="AM678" s="2"/>
      <c r="AN678" s="2"/>
      <c r="AP678" s="2"/>
      <c r="AQ678" s="2"/>
      <c r="AS678" s="2"/>
      <c r="AU678" s="2"/>
      <c r="AW678" s="2"/>
      <c r="AY678" s="11"/>
      <c r="BA678" s="11"/>
      <c r="BC678" s="11"/>
      <c r="BE678" s="11"/>
      <c r="BG678" s="11"/>
      <c r="BI678" s="11"/>
      <c r="BK678" s="11"/>
      <c r="BM678" s="11"/>
      <c r="BO678" s="11"/>
      <c r="BQ678" s="11"/>
      <c r="BS678" s="11"/>
      <c r="BU678" s="11"/>
      <c r="BW678" s="11"/>
      <c r="BY678" s="11"/>
      <c r="CA678" s="11"/>
      <c r="CC678" s="11"/>
      <c r="CE678" s="11"/>
      <c r="CG678" s="11"/>
      <c r="CI678" s="2"/>
      <c r="CK678" s="2"/>
      <c r="CM678" s="2"/>
      <c r="CO678" s="2"/>
      <c r="CQ678" s="2"/>
      <c r="CS678" s="2"/>
      <c r="CU678" s="2"/>
      <c r="CW678" s="2"/>
      <c r="CY678" s="2"/>
      <c r="DA678" s="2"/>
      <c r="DC678" s="2"/>
      <c r="DE678" s="2"/>
    </row>
    <row r="679" spans="2:109" x14ac:dyDescent="0.2">
      <c r="B679" s="2"/>
      <c r="C679" s="2"/>
      <c r="D679" s="57"/>
      <c r="E679" s="2"/>
      <c r="F679" s="2"/>
      <c r="G679" s="2"/>
      <c r="H679" s="2"/>
      <c r="I679" s="2"/>
      <c r="J679" s="2"/>
      <c r="K679" s="2"/>
      <c r="L679" s="2"/>
      <c r="M679" s="2"/>
      <c r="P679" s="2"/>
      <c r="R679" s="2"/>
      <c r="S679" s="2"/>
      <c r="U679" s="2"/>
      <c r="V679" s="2"/>
      <c r="X679" s="2"/>
      <c r="Y679" s="2"/>
      <c r="AA679" s="2"/>
      <c r="AB679" s="2"/>
      <c r="AD679" s="2"/>
      <c r="AE679" s="2"/>
      <c r="AG679" s="2"/>
      <c r="AH679" s="2"/>
      <c r="AJ679" s="2"/>
      <c r="AK679" s="2"/>
      <c r="AM679" s="2"/>
      <c r="AN679" s="2"/>
      <c r="AP679" s="2"/>
      <c r="AQ679" s="2"/>
      <c r="AS679" s="2"/>
      <c r="AU679" s="2"/>
      <c r="AW679" s="2"/>
      <c r="AY679" s="11"/>
      <c r="BA679" s="11"/>
      <c r="BC679" s="11"/>
      <c r="BE679" s="11"/>
      <c r="BG679" s="11"/>
      <c r="BI679" s="11"/>
      <c r="BK679" s="11"/>
      <c r="BM679" s="11"/>
      <c r="BO679" s="11"/>
      <c r="BQ679" s="11"/>
      <c r="BS679" s="11"/>
      <c r="BU679" s="11"/>
      <c r="BW679" s="11"/>
      <c r="BY679" s="11"/>
      <c r="CA679" s="11"/>
      <c r="CC679" s="11"/>
      <c r="CE679" s="11"/>
      <c r="CG679" s="11"/>
      <c r="CI679" s="2"/>
      <c r="CK679" s="2"/>
      <c r="CM679" s="2"/>
      <c r="CO679" s="2"/>
      <c r="CQ679" s="2"/>
      <c r="CS679" s="2"/>
      <c r="CU679" s="2"/>
      <c r="CW679" s="2"/>
      <c r="CY679" s="2"/>
      <c r="DA679" s="2"/>
      <c r="DC679" s="2"/>
      <c r="DE679" s="2"/>
    </row>
    <row r="680" spans="2:109" x14ac:dyDescent="0.2">
      <c r="B680" s="2"/>
      <c r="C680" s="2"/>
      <c r="D680" s="57"/>
      <c r="E680" s="2"/>
      <c r="F680" s="2"/>
      <c r="G680" s="2"/>
      <c r="H680" s="2"/>
      <c r="I680" s="2"/>
      <c r="J680" s="2"/>
      <c r="K680" s="2"/>
      <c r="L680" s="2"/>
      <c r="M680" s="2"/>
      <c r="P680" s="2"/>
      <c r="R680" s="2"/>
      <c r="S680" s="2"/>
      <c r="U680" s="2"/>
      <c r="V680" s="2"/>
      <c r="X680" s="2"/>
      <c r="Y680" s="2"/>
      <c r="AA680" s="2"/>
      <c r="AB680" s="2"/>
      <c r="AD680" s="2"/>
      <c r="AE680" s="2"/>
      <c r="AG680" s="2"/>
      <c r="AH680" s="2"/>
      <c r="AJ680" s="2"/>
      <c r="AK680" s="2"/>
      <c r="AM680" s="2"/>
      <c r="AN680" s="2"/>
      <c r="AP680" s="2"/>
      <c r="AQ680" s="2"/>
      <c r="AS680" s="2"/>
      <c r="AU680" s="2"/>
      <c r="AW680" s="2"/>
      <c r="AY680" s="11"/>
      <c r="BA680" s="11"/>
      <c r="BC680" s="11"/>
      <c r="BE680" s="11"/>
      <c r="BG680" s="11"/>
      <c r="BI680" s="11"/>
      <c r="BK680" s="11"/>
      <c r="BM680" s="11"/>
      <c r="BO680" s="11"/>
      <c r="BQ680" s="11"/>
      <c r="BS680" s="11"/>
      <c r="BU680" s="11"/>
      <c r="BW680" s="11"/>
      <c r="BY680" s="11"/>
      <c r="CA680" s="11"/>
      <c r="CC680" s="11"/>
      <c r="CE680" s="11"/>
      <c r="CG680" s="11"/>
      <c r="CI680" s="2"/>
      <c r="CK680" s="2"/>
      <c r="CM680" s="2"/>
      <c r="CO680" s="2"/>
      <c r="CQ680" s="2"/>
      <c r="CS680" s="2"/>
      <c r="CU680" s="2"/>
      <c r="CW680" s="2"/>
      <c r="CY680" s="2"/>
      <c r="DA680" s="2"/>
      <c r="DC680" s="2"/>
      <c r="DE680" s="2"/>
    </row>
    <row r="681" spans="2:109" x14ac:dyDescent="0.2">
      <c r="B681" s="2"/>
      <c r="C681" s="2"/>
      <c r="D681" s="57"/>
      <c r="E681" s="2"/>
      <c r="F681" s="2"/>
      <c r="G681" s="2"/>
      <c r="H681" s="2"/>
      <c r="I681" s="2"/>
      <c r="J681" s="2"/>
      <c r="K681" s="2"/>
      <c r="L681" s="2"/>
      <c r="M681" s="2"/>
      <c r="P681" s="2"/>
      <c r="R681" s="2"/>
      <c r="S681" s="2"/>
      <c r="U681" s="2"/>
      <c r="V681" s="2"/>
      <c r="X681" s="2"/>
      <c r="Y681" s="2"/>
      <c r="AA681" s="2"/>
      <c r="AB681" s="2"/>
      <c r="AD681" s="2"/>
      <c r="AE681" s="2"/>
      <c r="AG681" s="2"/>
      <c r="AH681" s="2"/>
      <c r="AJ681" s="2"/>
      <c r="AK681" s="2"/>
      <c r="AM681" s="2"/>
      <c r="AN681" s="2"/>
      <c r="AP681" s="2"/>
      <c r="AQ681" s="2"/>
      <c r="AS681" s="2"/>
      <c r="AU681" s="2"/>
      <c r="AW681" s="2"/>
      <c r="AY681" s="11"/>
      <c r="BA681" s="11"/>
      <c r="BC681" s="11"/>
      <c r="BE681" s="11"/>
      <c r="BG681" s="11"/>
      <c r="BI681" s="11"/>
      <c r="BK681" s="11"/>
      <c r="BM681" s="11"/>
      <c r="BO681" s="11"/>
      <c r="BQ681" s="11"/>
      <c r="BS681" s="11"/>
      <c r="BU681" s="11"/>
      <c r="BW681" s="11"/>
      <c r="BY681" s="11"/>
      <c r="CA681" s="11"/>
      <c r="CC681" s="11"/>
      <c r="CE681" s="11"/>
      <c r="CG681" s="11"/>
      <c r="CI681" s="2"/>
      <c r="CK681" s="2"/>
      <c r="CM681" s="2"/>
      <c r="CO681" s="2"/>
      <c r="CQ681" s="2"/>
      <c r="CS681" s="2"/>
      <c r="CU681" s="2"/>
      <c r="CW681" s="2"/>
      <c r="CY681" s="2"/>
      <c r="DA681" s="2"/>
      <c r="DC681" s="2"/>
      <c r="DE681" s="2"/>
    </row>
    <row r="682" spans="2:109" x14ac:dyDescent="0.2">
      <c r="B682" s="2"/>
      <c r="C682" s="2"/>
      <c r="D682" s="57"/>
      <c r="E682" s="2"/>
      <c r="F682" s="2"/>
      <c r="G682" s="2"/>
      <c r="H682" s="2"/>
      <c r="I682" s="2"/>
      <c r="J682" s="2"/>
      <c r="K682" s="2"/>
      <c r="L682" s="2"/>
      <c r="M682" s="2"/>
      <c r="P682" s="2"/>
      <c r="R682" s="2"/>
      <c r="S682" s="2"/>
      <c r="U682" s="2"/>
      <c r="V682" s="2"/>
      <c r="X682" s="2"/>
      <c r="Y682" s="2"/>
      <c r="AA682" s="2"/>
      <c r="AB682" s="2"/>
      <c r="AD682" s="2"/>
      <c r="AE682" s="2"/>
      <c r="AG682" s="2"/>
      <c r="AH682" s="2"/>
      <c r="AJ682" s="2"/>
      <c r="AK682" s="2"/>
      <c r="AM682" s="2"/>
      <c r="AN682" s="2"/>
      <c r="AP682" s="2"/>
      <c r="AQ682" s="2"/>
      <c r="AS682" s="2"/>
      <c r="AU682" s="2"/>
      <c r="AW682" s="2"/>
      <c r="AY682" s="11"/>
      <c r="BA682" s="11"/>
      <c r="BC682" s="11"/>
      <c r="BE682" s="11"/>
      <c r="BG682" s="11"/>
      <c r="BI682" s="11"/>
      <c r="BK682" s="11"/>
      <c r="BM682" s="11"/>
      <c r="BO682" s="11"/>
      <c r="BQ682" s="11"/>
      <c r="BS682" s="11"/>
      <c r="BU682" s="11"/>
      <c r="BW682" s="11"/>
      <c r="BY682" s="11"/>
      <c r="CA682" s="11"/>
      <c r="CC682" s="11"/>
      <c r="CE682" s="11"/>
      <c r="CG682" s="11"/>
      <c r="CI682" s="2"/>
      <c r="CK682" s="2"/>
      <c r="CM682" s="2"/>
      <c r="CO682" s="2"/>
      <c r="CQ682" s="2"/>
      <c r="CS682" s="2"/>
      <c r="CU682" s="2"/>
      <c r="CW682" s="2"/>
      <c r="CY682" s="2"/>
      <c r="DA682" s="2"/>
      <c r="DC682" s="2"/>
      <c r="DE682" s="2"/>
    </row>
    <row r="683" spans="2:109" x14ac:dyDescent="0.2">
      <c r="B683" s="2"/>
      <c r="C683" s="2"/>
      <c r="D683" s="57"/>
      <c r="E683" s="2"/>
      <c r="F683" s="2"/>
      <c r="G683" s="2"/>
      <c r="H683" s="2"/>
      <c r="I683" s="2"/>
      <c r="J683" s="2"/>
      <c r="K683" s="2"/>
      <c r="L683" s="2"/>
      <c r="M683" s="2"/>
      <c r="P683" s="2"/>
      <c r="R683" s="2"/>
      <c r="S683" s="2"/>
      <c r="U683" s="2"/>
      <c r="V683" s="2"/>
      <c r="X683" s="2"/>
      <c r="Y683" s="2"/>
      <c r="AA683" s="2"/>
      <c r="AB683" s="2"/>
      <c r="AD683" s="2"/>
      <c r="AE683" s="2"/>
      <c r="AG683" s="2"/>
      <c r="AH683" s="2"/>
      <c r="AJ683" s="2"/>
      <c r="AK683" s="2"/>
      <c r="AM683" s="2"/>
      <c r="AN683" s="2"/>
      <c r="AP683" s="2"/>
      <c r="AQ683" s="2"/>
      <c r="AS683" s="2"/>
      <c r="AU683" s="2"/>
      <c r="AW683" s="2"/>
      <c r="AY683" s="11"/>
      <c r="BA683" s="11"/>
      <c r="BC683" s="11"/>
      <c r="BE683" s="11"/>
      <c r="BG683" s="11"/>
      <c r="BI683" s="11"/>
      <c r="BK683" s="11"/>
      <c r="BM683" s="11"/>
      <c r="BO683" s="11"/>
      <c r="BQ683" s="11"/>
      <c r="BS683" s="11"/>
      <c r="BU683" s="11"/>
      <c r="BW683" s="11"/>
      <c r="BY683" s="11"/>
      <c r="CA683" s="11"/>
      <c r="CC683" s="11"/>
      <c r="CE683" s="11"/>
      <c r="CG683" s="11"/>
      <c r="CI683" s="2"/>
      <c r="CK683" s="2"/>
      <c r="CM683" s="2"/>
      <c r="CO683" s="2"/>
      <c r="CQ683" s="2"/>
      <c r="CS683" s="2"/>
      <c r="CU683" s="2"/>
      <c r="CW683" s="2"/>
      <c r="CY683" s="2"/>
      <c r="DA683" s="2"/>
      <c r="DC683" s="2"/>
      <c r="DE683" s="2"/>
    </row>
    <row r="684" spans="2:109" x14ac:dyDescent="0.2">
      <c r="B684" s="2"/>
      <c r="C684" s="2"/>
      <c r="D684" s="57"/>
      <c r="E684" s="2"/>
      <c r="F684" s="2"/>
      <c r="G684" s="2"/>
      <c r="H684" s="2"/>
      <c r="I684" s="2"/>
      <c r="J684" s="2"/>
      <c r="K684" s="2"/>
      <c r="L684" s="2"/>
      <c r="M684" s="2"/>
      <c r="P684" s="2"/>
      <c r="R684" s="2"/>
      <c r="S684" s="2"/>
      <c r="U684" s="2"/>
      <c r="V684" s="2"/>
      <c r="X684" s="2"/>
      <c r="Y684" s="2"/>
      <c r="AA684" s="2"/>
      <c r="AB684" s="2"/>
      <c r="AD684" s="2"/>
      <c r="AE684" s="2"/>
      <c r="AG684" s="2"/>
      <c r="AH684" s="2"/>
      <c r="AJ684" s="2"/>
      <c r="AK684" s="2"/>
      <c r="AM684" s="2"/>
      <c r="AN684" s="2"/>
      <c r="AP684" s="2"/>
      <c r="AQ684" s="2"/>
      <c r="AS684" s="2"/>
      <c r="AU684" s="2"/>
      <c r="AW684" s="2"/>
      <c r="AY684" s="11"/>
      <c r="BA684" s="11"/>
      <c r="BC684" s="11"/>
      <c r="BE684" s="11"/>
      <c r="BG684" s="11"/>
      <c r="BI684" s="11"/>
      <c r="BK684" s="11"/>
      <c r="BM684" s="11"/>
      <c r="BO684" s="11"/>
      <c r="BQ684" s="11"/>
      <c r="BS684" s="11"/>
      <c r="BU684" s="11"/>
      <c r="BW684" s="11"/>
      <c r="BY684" s="11"/>
      <c r="CA684" s="11"/>
      <c r="CC684" s="11"/>
      <c r="CE684" s="11"/>
      <c r="CG684" s="11"/>
      <c r="CI684" s="2"/>
      <c r="CK684" s="2"/>
      <c r="CM684" s="2"/>
      <c r="CO684" s="2"/>
      <c r="CQ684" s="2"/>
      <c r="CS684" s="2"/>
      <c r="CU684" s="2"/>
      <c r="CW684" s="2"/>
      <c r="CY684" s="2"/>
      <c r="DA684" s="2"/>
      <c r="DC684" s="2"/>
      <c r="DE684" s="2"/>
    </row>
    <row r="685" spans="2:109" x14ac:dyDescent="0.2">
      <c r="B685" s="2"/>
      <c r="C685" s="2"/>
      <c r="D685" s="57"/>
      <c r="E685" s="2"/>
      <c r="F685" s="2"/>
      <c r="G685" s="2"/>
      <c r="H685" s="2"/>
      <c r="I685" s="2"/>
      <c r="J685" s="2"/>
      <c r="K685" s="2"/>
      <c r="L685" s="2"/>
      <c r="M685" s="2"/>
      <c r="P685" s="2"/>
      <c r="R685" s="2"/>
      <c r="S685" s="2"/>
      <c r="U685" s="2"/>
      <c r="V685" s="2"/>
      <c r="X685" s="2"/>
      <c r="Y685" s="2"/>
      <c r="AA685" s="2"/>
      <c r="AB685" s="2"/>
      <c r="AD685" s="2"/>
      <c r="AE685" s="2"/>
      <c r="AG685" s="2"/>
      <c r="AH685" s="2"/>
      <c r="AJ685" s="2"/>
      <c r="AK685" s="2"/>
      <c r="AM685" s="2"/>
      <c r="AN685" s="2"/>
      <c r="AP685" s="2"/>
      <c r="AQ685" s="2"/>
      <c r="AS685" s="2"/>
      <c r="AU685" s="2"/>
      <c r="AW685" s="2"/>
      <c r="AY685" s="11"/>
      <c r="BA685" s="11"/>
      <c r="BC685" s="11"/>
      <c r="BE685" s="11"/>
      <c r="BG685" s="11"/>
      <c r="BI685" s="11"/>
      <c r="BK685" s="11"/>
      <c r="BM685" s="11"/>
      <c r="BO685" s="11"/>
      <c r="BQ685" s="11"/>
      <c r="BS685" s="11"/>
      <c r="BU685" s="11"/>
      <c r="BW685" s="11"/>
      <c r="BY685" s="11"/>
      <c r="CA685" s="11"/>
      <c r="CC685" s="11"/>
      <c r="CE685" s="11"/>
      <c r="CG685" s="11"/>
      <c r="CI685" s="2"/>
      <c r="CK685" s="2"/>
      <c r="CM685" s="2"/>
      <c r="CO685" s="2"/>
      <c r="CQ685" s="2"/>
      <c r="CS685" s="2"/>
      <c r="CU685" s="2"/>
      <c r="CW685" s="2"/>
      <c r="CY685" s="2"/>
      <c r="DA685" s="2"/>
      <c r="DC685" s="2"/>
      <c r="DE685" s="2"/>
    </row>
    <row r="686" spans="2:109" x14ac:dyDescent="0.2">
      <c r="B686" s="2"/>
      <c r="C686" s="2"/>
      <c r="D686" s="57"/>
      <c r="E686" s="2"/>
      <c r="F686" s="2"/>
      <c r="G686" s="2"/>
      <c r="H686" s="2"/>
      <c r="I686" s="2"/>
      <c r="J686" s="2"/>
      <c r="K686" s="2"/>
      <c r="L686" s="2"/>
      <c r="M686" s="2"/>
      <c r="P686" s="2"/>
      <c r="R686" s="2"/>
      <c r="S686" s="2"/>
      <c r="U686" s="2"/>
      <c r="V686" s="2"/>
      <c r="X686" s="2"/>
      <c r="Y686" s="2"/>
      <c r="AA686" s="2"/>
      <c r="AB686" s="2"/>
      <c r="AD686" s="2"/>
      <c r="AE686" s="2"/>
      <c r="AG686" s="2"/>
      <c r="AH686" s="2"/>
      <c r="AJ686" s="2"/>
      <c r="AK686" s="2"/>
      <c r="AM686" s="2"/>
      <c r="AN686" s="2"/>
      <c r="AP686" s="2"/>
      <c r="AQ686" s="2"/>
      <c r="AS686" s="2"/>
      <c r="AU686" s="2"/>
      <c r="AW686" s="2"/>
      <c r="AY686" s="11"/>
      <c r="BA686" s="11"/>
      <c r="BC686" s="11"/>
      <c r="BE686" s="11"/>
      <c r="BG686" s="11"/>
      <c r="BI686" s="11"/>
      <c r="BK686" s="11"/>
      <c r="BM686" s="11"/>
      <c r="BO686" s="11"/>
      <c r="BQ686" s="11"/>
      <c r="BS686" s="11"/>
      <c r="BU686" s="11"/>
      <c r="BW686" s="11"/>
      <c r="BY686" s="11"/>
      <c r="CA686" s="11"/>
      <c r="CC686" s="11"/>
      <c r="CE686" s="11"/>
      <c r="CG686" s="11"/>
      <c r="CI686" s="2"/>
      <c r="CK686" s="2"/>
      <c r="CM686" s="2"/>
      <c r="CO686" s="2"/>
      <c r="CQ686" s="2"/>
      <c r="CS686" s="2"/>
      <c r="CU686" s="2"/>
      <c r="CW686" s="2"/>
      <c r="CY686" s="2"/>
      <c r="DA686" s="2"/>
      <c r="DC686" s="2"/>
      <c r="DE686" s="2"/>
    </row>
    <row r="687" spans="2:109" x14ac:dyDescent="0.2">
      <c r="B687" s="2"/>
      <c r="C687" s="2"/>
      <c r="D687" s="57"/>
      <c r="E687" s="2"/>
      <c r="F687" s="2"/>
      <c r="G687" s="2"/>
      <c r="H687" s="2"/>
      <c r="I687" s="2"/>
      <c r="J687" s="2"/>
      <c r="K687" s="2"/>
      <c r="L687" s="2"/>
      <c r="M687" s="2"/>
      <c r="P687" s="2"/>
      <c r="R687" s="2"/>
      <c r="S687" s="2"/>
      <c r="U687" s="2"/>
      <c r="V687" s="2"/>
      <c r="X687" s="2"/>
      <c r="Y687" s="2"/>
      <c r="AA687" s="2"/>
      <c r="AB687" s="2"/>
      <c r="AD687" s="2"/>
      <c r="AE687" s="2"/>
      <c r="AG687" s="2"/>
      <c r="AH687" s="2"/>
      <c r="AJ687" s="2"/>
      <c r="AK687" s="2"/>
      <c r="AM687" s="2"/>
      <c r="AN687" s="2"/>
      <c r="AP687" s="2"/>
      <c r="AQ687" s="2"/>
      <c r="AS687" s="2"/>
      <c r="AU687" s="2"/>
      <c r="AW687" s="2"/>
      <c r="AY687" s="11"/>
      <c r="BA687" s="11"/>
      <c r="BC687" s="11"/>
      <c r="BE687" s="11"/>
      <c r="BG687" s="11"/>
      <c r="BI687" s="11"/>
      <c r="BK687" s="11"/>
      <c r="BM687" s="11"/>
      <c r="BO687" s="11"/>
      <c r="BQ687" s="11"/>
      <c r="BS687" s="11"/>
      <c r="BU687" s="11"/>
      <c r="BW687" s="11"/>
      <c r="BY687" s="11"/>
      <c r="CA687" s="11"/>
      <c r="CC687" s="11"/>
      <c r="CE687" s="11"/>
      <c r="CG687" s="11"/>
      <c r="CI687" s="2"/>
      <c r="CK687" s="2"/>
      <c r="CM687" s="2"/>
      <c r="CO687" s="2"/>
      <c r="CQ687" s="2"/>
      <c r="CS687" s="2"/>
      <c r="CU687" s="2"/>
      <c r="CW687" s="2"/>
      <c r="CY687" s="2"/>
      <c r="DA687" s="2"/>
      <c r="DC687" s="2"/>
      <c r="DE687" s="2"/>
    </row>
    <row r="688" spans="2:109" x14ac:dyDescent="0.2">
      <c r="B688" s="2"/>
      <c r="C688" s="2"/>
      <c r="D688" s="57"/>
      <c r="E688" s="2"/>
      <c r="F688" s="2"/>
      <c r="G688" s="2"/>
      <c r="H688" s="2"/>
      <c r="I688" s="2"/>
      <c r="J688" s="2"/>
      <c r="K688" s="2"/>
      <c r="L688" s="2"/>
      <c r="M688" s="2"/>
      <c r="P688" s="2"/>
      <c r="R688" s="2"/>
      <c r="S688" s="2"/>
      <c r="U688" s="2"/>
      <c r="V688" s="2"/>
      <c r="X688" s="2"/>
      <c r="Y688" s="2"/>
      <c r="AA688" s="2"/>
      <c r="AB688" s="2"/>
      <c r="AD688" s="2"/>
      <c r="AE688" s="2"/>
      <c r="AG688" s="2"/>
      <c r="AH688" s="2"/>
      <c r="AJ688" s="2"/>
      <c r="AK688" s="2"/>
      <c r="AM688" s="2"/>
      <c r="AN688" s="2"/>
      <c r="AP688" s="2"/>
      <c r="AQ688" s="2"/>
      <c r="AS688" s="2"/>
      <c r="AU688" s="2"/>
      <c r="AW688" s="2"/>
      <c r="AY688" s="11"/>
      <c r="BA688" s="11"/>
      <c r="BC688" s="11"/>
      <c r="BE688" s="11"/>
      <c r="BG688" s="11"/>
      <c r="BI688" s="11"/>
      <c r="BK688" s="11"/>
      <c r="BM688" s="11"/>
      <c r="BO688" s="11"/>
      <c r="BQ688" s="11"/>
      <c r="BS688" s="11"/>
      <c r="BU688" s="11"/>
      <c r="BW688" s="11"/>
      <c r="BY688" s="11"/>
      <c r="CA688" s="11"/>
      <c r="CC688" s="11"/>
      <c r="CE688" s="11"/>
      <c r="CG688" s="11"/>
      <c r="CI688" s="2"/>
      <c r="CK688" s="2"/>
      <c r="CM688" s="2"/>
      <c r="CO688" s="2"/>
      <c r="CQ688" s="2"/>
      <c r="CS688" s="2"/>
      <c r="CU688" s="2"/>
      <c r="CW688" s="2"/>
      <c r="CY688" s="2"/>
      <c r="DA688" s="2"/>
      <c r="DC688" s="2"/>
      <c r="DE688" s="2"/>
    </row>
    <row r="689" spans="2:109" x14ac:dyDescent="0.2">
      <c r="B689" s="2"/>
      <c r="C689" s="2"/>
      <c r="D689" s="57"/>
      <c r="E689" s="2"/>
      <c r="F689" s="2"/>
      <c r="G689" s="2"/>
      <c r="H689" s="2"/>
      <c r="I689" s="2"/>
      <c r="J689" s="2"/>
      <c r="K689" s="2"/>
      <c r="L689" s="2"/>
      <c r="M689" s="2"/>
      <c r="P689" s="2"/>
      <c r="R689" s="2"/>
      <c r="S689" s="2"/>
      <c r="U689" s="2"/>
      <c r="V689" s="2"/>
      <c r="X689" s="2"/>
      <c r="Y689" s="2"/>
      <c r="AA689" s="2"/>
      <c r="AB689" s="2"/>
      <c r="AD689" s="2"/>
      <c r="AE689" s="2"/>
      <c r="AG689" s="2"/>
      <c r="AH689" s="2"/>
      <c r="AJ689" s="2"/>
      <c r="AK689" s="2"/>
      <c r="AM689" s="2"/>
      <c r="AN689" s="2"/>
      <c r="AP689" s="2"/>
      <c r="AQ689" s="2"/>
      <c r="AS689" s="2"/>
      <c r="AU689" s="2"/>
      <c r="AW689" s="2"/>
      <c r="AY689" s="11"/>
      <c r="BA689" s="11"/>
      <c r="BC689" s="11"/>
      <c r="BE689" s="11"/>
      <c r="BG689" s="11"/>
      <c r="BI689" s="11"/>
      <c r="BK689" s="11"/>
      <c r="BM689" s="11"/>
      <c r="BO689" s="11"/>
      <c r="BQ689" s="11"/>
      <c r="BS689" s="11"/>
      <c r="BU689" s="11"/>
      <c r="BW689" s="11"/>
      <c r="BY689" s="11"/>
      <c r="CA689" s="11"/>
      <c r="CC689" s="11"/>
      <c r="CE689" s="11"/>
      <c r="CG689" s="11"/>
      <c r="CI689" s="2"/>
      <c r="CK689" s="2"/>
      <c r="CM689" s="2"/>
      <c r="CO689" s="2"/>
      <c r="CQ689" s="2"/>
      <c r="CS689" s="2"/>
      <c r="CU689" s="2"/>
      <c r="CW689" s="2"/>
      <c r="CY689" s="2"/>
      <c r="DA689" s="2"/>
      <c r="DC689" s="2"/>
      <c r="DE689" s="2"/>
    </row>
    <row r="690" spans="2:109" x14ac:dyDescent="0.2">
      <c r="B690" s="2"/>
      <c r="C690" s="2"/>
      <c r="D690" s="57"/>
      <c r="E690" s="2"/>
      <c r="F690" s="2"/>
      <c r="G690" s="2"/>
      <c r="H690" s="2"/>
      <c r="I690" s="2"/>
      <c r="J690" s="2"/>
      <c r="K690" s="2"/>
      <c r="L690" s="2"/>
      <c r="M690" s="2"/>
      <c r="P690" s="2"/>
      <c r="R690" s="2"/>
      <c r="S690" s="2"/>
      <c r="U690" s="2"/>
      <c r="V690" s="2"/>
      <c r="X690" s="2"/>
      <c r="Y690" s="2"/>
      <c r="AA690" s="2"/>
      <c r="AB690" s="2"/>
      <c r="AD690" s="2"/>
      <c r="AE690" s="2"/>
      <c r="AG690" s="2"/>
      <c r="AH690" s="2"/>
      <c r="AJ690" s="2"/>
      <c r="AK690" s="2"/>
      <c r="AM690" s="2"/>
      <c r="AN690" s="2"/>
      <c r="AP690" s="2"/>
      <c r="AQ690" s="2"/>
      <c r="AS690" s="2"/>
      <c r="AU690" s="2"/>
      <c r="AW690" s="2"/>
      <c r="AY690" s="11"/>
      <c r="BA690" s="11"/>
      <c r="BC690" s="11"/>
      <c r="BE690" s="11"/>
      <c r="BG690" s="11"/>
      <c r="BI690" s="11"/>
      <c r="BK690" s="11"/>
      <c r="BM690" s="11"/>
      <c r="BO690" s="11"/>
      <c r="BQ690" s="11"/>
      <c r="BS690" s="11"/>
      <c r="BU690" s="11"/>
      <c r="BW690" s="11"/>
      <c r="BY690" s="11"/>
      <c r="CA690" s="11"/>
      <c r="CC690" s="11"/>
      <c r="CE690" s="11"/>
      <c r="CG690" s="11"/>
      <c r="CI690" s="2"/>
      <c r="CK690" s="2"/>
      <c r="CM690" s="2"/>
      <c r="CO690" s="2"/>
      <c r="CQ690" s="2"/>
      <c r="CS690" s="2"/>
      <c r="CU690" s="2"/>
      <c r="CW690" s="2"/>
      <c r="CY690" s="2"/>
      <c r="DA690" s="2"/>
      <c r="DC690" s="2"/>
      <c r="DE690" s="2"/>
    </row>
    <row r="691" spans="2:109" x14ac:dyDescent="0.2">
      <c r="B691" s="2"/>
      <c r="C691" s="2"/>
      <c r="D691" s="57"/>
      <c r="E691" s="2"/>
      <c r="F691" s="2"/>
      <c r="G691" s="2"/>
      <c r="H691" s="2"/>
      <c r="I691" s="2"/>
      <c r="J691" s="2"/>
      <c r="K691" s="2"/>
      <c r="L691" s="2"/>
      <c r="M691" s="2"/>
      <c r="P691" s="2"/>
      <c r="R691" s="2"/>
      <c r="S691" s="2"/>
      <c r="U691" s="2"/>
      <c r="V691" s="2"/>
      <c r="X691" s="2"/>
      <c r="Y691" s="2"/>
      <c r="AA691" s="2"/>
      <c r="AB691" s="2"/>
      <c r="AD691" s="2"/>
      <c r="AE691" s="2"/>
      <c r="AG691" s="2"/>
      <c r="AH691" s="2"/>
      <c r="AJ691" s="2"/>
      <c r="AK691" s="2"/>
      <c r="AM691" s="2"/>
      <c r="AN691" s="2"/>
      <c r="AP691" s="2"/>
      <c r="AQ691" s="2"/>
      <c r="AS691" s="2"/>
      <c r="AU691" s="2"/>
      <c r="AW691" s="2"/>
      <c r="AY691" s="11"/>
      <c r="BA691" s="11"/>
      <c r="BC691" s="11"/>
      <c r="BE691" s="11"/>
      <c r="BG691" s="11"/>
      <c r="BI691" s="11"/>
      <c r="BK691" s="11"/>
      <c r="BM691" s="11"/>
      <c r="BO691" s="11"/>
      <c r="BQ691" s="11"/>
      <c r="BS691" s="11"/>
      <c r="BU691" s="11"/>
      <c r="BW691" s="11"/>
      <c r="BY691" s="11"/>
      <c r="CA691" s="11"/>
      <c r="CC691" s="11"/>
      <c r="CE691" s="11"/>
      <c r="CG691" s="11"/>
      <c r="CI691" s="2"/>
      <c r="CK691" s="2"/>
      <c r="CM691" s="2"/>
      <c r="CO691" s="2"/>
      <c r="CQ691" s="2"/>
      <c r="CS691" s="2"/>
      <c r="CU691" s="2"/>
      <c r="CW691" s="2"/>
      <c r="CY691" s="2"/>
      <c r="DA691" s="2"/>
      <c r="DC691" s="2"/>
      <c r="DE691" s="2"/>
    </row>
    <row r="692" spans="2:109" x14ac:dyDescent="0.2">
      <c r="B692" s="2"/>
      <c r="C692" s="2"/>
      <c r="D692" s="57"/>
      <c r="E692" s="2"/>
      <c r="F692" s="2"/>
      <c r="G692" s="2"/>
      <c r="H692" s="2"/>
      <c r="I692" s="2"/>
      <c r="J692" s="2"/>
      <c r="K692" s="2"/>
      <c r="L692" s="2"/>
      <c r="M692" s="2"/>
      <c r="P692" s="2"/>
      <c r="R692" s="2"/>
      <c r="S692" s="2"/>
      <c r="U692" s="2"/>
      <c r="V692" s="2"/>
      <c r="X692" s="2"/>
      <c r="Y692" s="2"/>
      <c r="AA692" s="2"/>
      <c r="AB692" s="2"/>
      <c r="AD692" s="2"/>
      <c r="AE692" s="2"/>
      <c r="AG692" s="2"/>
      <c r="AH692" s="2"/>
      <c r="AJ692" s="2"/>
      <c r="AK692" s="2"/>
      <c r="AM692" s="2"/>
      <c r="AN692" s="2"/>
      <c r="AP692" s="2"/>
      <c r="AQ692" s="2"/>
      <c r="AS692" s="2"/>
      <c r="AU692" s="2"/>
      <c r="AW692" s="2"/>
      <c r="AY692" s="11"/>
      <c r="BA692" s="11"/>
      <c r="BC692" s="11"/>
      <c r="BE692" s="11"/>
      <c r="BG692" s="11"/>
      <c r="BI692" s="11"/>
      <c r="BK692" s="11"/>
      <c r="BM692" s="11"/>
      <c r="BO692" s="11"/>
      <c r="BQ692" s="11"/>
      <c r="BS692" s="11"/>
      <c r="BU692" s="11"/>
      <c r="BW692" s="11"/>
      <c r="BY692" s="11"/>
      <c r="CA692" s="11"/>
      <c r="CC692" s="11"/>
      <c r="CE692" s="11"/>
      <c r="CG692" s="11"/>
      <c r="CI692" s="2"/>
      <c r="CK692" s="2"/>
      <c r="CM692" s="2"/>
      <c r="CO692" s="2"/>
      <c r="CQ692" s="2"/>
      <c r="CS692" s="2"/>
      <c r="CU692" s="2"/>
      <c r="CW692" s="2"/>
      <c r="CY692" s="2"/>
      <c r="DA692" s="2"/>
      <c r="DC692" s="2"/>
      <c r="DE692" s="2"/>
    </row>
    <row r="693" spans="2:109" x14ac:dyDescent="0.2">
      <c r="B693" s="2"/>
      <c r="C693" s="2"/>
      <c r="D693" s="57"/>
      <c r="E693" s="2"/>
      <c r="F693" s="2"/>
      <c r="G693" s="2"/>
      <c r="H693" s="2"/>
      <c r="I693" s="2"/>
      <c r="J693" s="2"/>
      <c r="K693" s="2"/>
      <c r="L693" s="2"/>
      <c r="M693" s="2"/>
      <c r="P693" s="2"/>
      <c r="R693" s="2"/>
      <c r="S693" s="2"/>
      <c r="U693" s="2"/>
      <c r="V693" s="2"/>
      <c r="X693" s="2"/>
      <c r="Y693" s="2"/>
      <c r="AA693" s="2"/>
      <c r="AB693" s="2"/>
      <c r="AD693" s="2"/>
      <c r="AE693" s="2"/>
      <c r="AG693" s="2"/>
      <c r="AH693" s="2"/>
      <c r="AJ693" s="2"/>
      <c r="AK693" s="2"/>
      <c r="AM693" s="2"/>
      <c r="AN693" s="2"/>
      <c r="AP693" s="2"/>
      <c r="AQ693" s="2"/>
      <c r="AS693" s="2"/>
      <c r="AU693" s="2"/>
      <c r="AW693" s="2"/>
      <c r="AY693" s="11"/>
      <c r="BA693" s="11"/>
      <c r="BC693" s="11"/>
      <c r="BE693" s="11"/>
      <c r="BG693" s="11"/>
      <c r="BI693" s="11"/>
      <c r="BK693" s="11"/>
      <c r="BM693" s="11"/>
      <c r="BO693" s="11"/>
      <c r="BQ693" s="11"/>
      <c r="BS693" s="11"/>
      <c r="BU693" s="11"/>
      <c r="BW693" s="11"/>
      <c r="BY693" s="11"/>
      <c r="CA693" s="11"/>
      <c r="CC693" s="11"/>
      <c r="CE693" s="11"/>
      <c r="CG693" s="11"/>
      <c r="CI693" s="2"/>
      <c r="CK693" s="2"/>
      <c r="CM693" s="2"/>
      <c r="CO693" s="2"/>
      <c r="CQ693" s="2"/>
      <c r="CS693" s="2"/>
      <c r="CU693" s="2"/>
      <c r="CW693" s="2"/>
      <c r="CY693" s="2"/>
      <c r="DA693" s="2"/>
      <c r="DC693" s="2"/>
      <c r="DE693" s="2"/>
    </row>
    <row r="694" spans="2:109" x14ac:dyDescent="0.2">
      <c r="B694" s="2"/>
      <c r="C694" s="2"/>
      <c r="D694" s="57"/>
      <c r="E694" s="2"/>
      <c r="F694" s="2"/>
      <c r="G694" s="2"/>
      <c r="H694" s="2"/>
      <c r="I694" s="2"/>
      <c r="J694" s="2"/>
      <c r="K694" s="2"/>
      <c r="L694" s="2"/>
      <c r="M694" s="2"/>
      <c r="P694" s="2"/>
      <c r="R694" s="2"/>
      <c r="S694" s="2"/>
      <c r="U694" s="2"/>
      <c r="V694" s="2"/>
      <c r="X694" s="2"/>
      <c r="Y694" s="2"/>
      <c r="AA694" s="2"/>
      <c r="AB694" s="2"/>
      <c r="AD694" s="2"/>
      <c r="AE694" s="2"/>
      <c r="AG694" s="2"/>
      <c r="AH694" s="2"/>
      <c r="AJ694" s="2"/>
      <c r="AK694" s="2"/>
      <c r="AM694" s="2"/>
      <c r="AN694" s="2"/>
      <c r="AP694" s="2"/>
      <c r="AQ694" s="2"/>
      <c r="AS694" s="2"/>
      <c r="AU694" s="2"/>
      <c r="AW694" s="2"/>
      <c r="AY694" s="11"/>
      <c r="BA694" s="11"/>
      <c r="BC694" s="11"/>
      <c r="BE694" s="11"/>
      <c r="BG694" s="11"/>
      <c r="BI694" s="11"/>
      <c r="BK694" s="11"/>
      <c r="BM694" s="11"/>
      <c r="BO694" s="11"/>
      <c r="BQ694" s="11"/>
      <c r="BS694" s="11"/>
      <c r="BU694" s="11"/>
      <c r="BW694" s="11"/>
      <c r="BY694" s="11"/>
      <c r="CA694" s="11"/>
      <c r="CC694" s="11"/>
      <c r="CE694" s="11"/>
      <c r="CG694" s="11"/>
      <c r="CI694" s="2"/>
      <c r="CK694" s="2"/>
      <c r="CM694" s="2"/>
      <c r="CO694" s="2"/>
      <c r="CQ694" s="2"/>
      <c r="CS694" s="2"/>
      <c r="CU694" s="2"/>
      <c r="CW694" s="2"/>
      <c r="CY694" s="2"/>
      <c r="DA694" s="2"/>
      <c r="DC694" s="2"/>
      <c r="DE694" s="2"/>
    </row>
    <row r="695" spans="2:109" x14ac:dyDescent="0.2">
      <c r="B695" s="2"/>
      <c r="C695" s="2"/>
      <c r="D695" s="57"/>
      <c r="E695" s="2"/>
      <c r="F695" s="2"/>
      <c r="G695" s="2"/>
      <c r="H695" s="2"/>
      <c r="I695" s="2"/>
      <c r="J695" s="2"/>
      <c r="K695" s="2"/>
      <c r="L695" s="2"/>
      <c r="M695" s="2"/>
      <c r="P695" s="2"/>
      <c r="R695" s="2"/>
      <c r="S695" s="2"/>
      <c r="U695" s="2"/>
      <c r="V695" s="2"/>
      <c r="X695" s="2"/>
      <c r="Y695" s="2"/>
      <c r="AA695" s="2"/>
      <c r="AB695" s="2"/>
      <c r="AD695" s="2"/>
      <c r="AE695" s="2"/>
      <c r="AG695" s="2"/>
      <c r="AH695" s="2"/>
      <c r="AJ695" s="2"/>
      <c r="AK695" s="2"/>
      <c r="AM695" s="2"/>
      <c r="AN695" s="2"/>
      <c r="AP695" s="2"/>
      <c r="AQ695" s="2"/>
      <c r="AS695" s="2"/>
      <c r="AU695" s="2"/>
      <c r="AW695" s="2"/>
      <c r="AY695" s="11"/>
      <c r="BA695" s="11"/>
      <c r="BC695" s="11"/>
      <c r="BE695" s="11"/>
      <c r="BG695" s="11"/>
      <c r="BI695" s="11"/>
      <c r="BK695" s="11"/>
      <c r="BM695" s="11"/>
      <c r="BO695" s="11"/>
      <c r="BQ695" s="11"/>
      <c r="BS695" s="11"/>
      <c r="BU695" s="11"/>
      <c r="BW695" s="11"/>
      <c r="BY695" s="11"/>
      <c r="CA695" s="11"/>
      <c r="CC695" s="11"/>
      <c r="CE695" s="11"/>
      <c r="CG695" s="11"/>
      <c r="CI695" s="2"/>
      <c r="CK695" s="2"/>
      <c r="CM695" s="2"/>
      <c r="CO695" s="2"/>
      <c r="CQ695" s="2"/>
      <c r="CS695" s="2"/>
      <c r="CU695" s="2"/>
      <c r="CW695" s="2"/>
      <c r="CY695" s="2"/>
      <c r="DA695" s="2"/>
      <c r="DC695" s="2"/>
      <c r="DE695" s="2"/>
    </row>
    <row r="696" spans="2:109" x14ac:dyDescent="0.2">
      <c r="B696" s="2"/>
      <c r="C696" s="2"/>
      <c r="D696" s="57"/>
      <c r="E696" s="2"/>
      <c r="F696" s="2"/>
      <c r="G696" s="2"/>
      <c r="H696" s="2"/>
      <c r="I696" s="2"/>
      <c r="J696" s="2"/>
      <c r="K696" s="2"/>
      <c r="L696" s="2"/>
      <c r="M696" s="2"/>
      <c r="P696" s="2"/>
      <c r="R696" s="2"/>
      <c r="S696" s="2"/>
      <c r="U696" s="2"/>
      <c r="V696" s="2"/>
      <c r="X696" s="2"/>
      <c r="Y696" s="2"/>
      <c r="AA696" s="2"/>
      <c r="AB696" s="2"/>
      <c r="AD696" s="2"/>
      <c r="AE696" s="2"/>
      <c r="AG696" s="2"/>
      <c r="AH696" s="2"/>
      <c r="AJ696" s="2"/>
      <c r="AK696" s="2"/>
      <c r="AM696" s="2"/>
      <c r="AN696" s="2"/>
      <c r="AP696" s="2"/>
      <c r="AQ696" s="2"/>
      <c r="AS696" s="2"/>
      <c r="AU696" s="2"/>
      <c r="AW696" s="2"/>
      <c r="AY696" s="11"/>
      <c r="BA696" s="11"/>
      <c r="BC696" s="11"/>
      <c r="BE696" s="11"/>
      <c r="BG696" s="11"/>
      <c r="BI696" s="11"/>
      <c r="BK696" s="11"/>
      <c r="BM696" s="11"/>
      <c r="BO696" s="11"/>
      <c r="BQ696" s="11"/>
      <c r="BS696" s="11"/>
      <c r="BU696" s="11"/>
      <c r="BW696" s="11"/>
      <c r="BY696" s="11"/>
      <c r="CA696" s="11"/>
      <c r="CC696" s="11"/>
      <c r="CE696" s="11"/>
      <c r="CG696" s="11"/>
      <c r="CI696" s="2"/>
      <c r="CK696" s="2"/>
      <c r="CM696" s="2"/>
      <c r="CO696" s="2"/>
      <c r="CQ696" s="2"/>
      <c r="CS696" s="2"/>
      <c r="CU696" s="2"/>
      <c r="CW696" s="2"/>
      <c r="CY696" s="2"/>
      <c r="DA696" s="2"/>
      <c r="DC696" s="2"/>
      <c r="DE696" s="2"/>
    </row>
    <row r="697" spans="2:109" x14ac:dyDescent="0.2">
      <c r="B697" s="2"/>
      <c r="C697" s="2"/>
      <c r="D697" s="57"/>
      <c r="E697" s="2"/>
      <c r="F697" s="2"/>
      <c r="G697" s="2"/>
      <c r="H697" s="2"/>
      <c r="I697" s="2"/>
      <c r="J697" s="2"/>
      <c r="K697" s="2"/>
      <c r="L697" s="2"/>
      <c r="M697" s="2"/>
      <c r="P697" s="2"/>
      <c r="R697" s="2"/>
      <c r="S697" s="2"/>
      <c r="U697" s="2"/>
      <c r="V697" s="2"/>
      <c r="X697" s="2"/>
      <c r="Y697" s="2"/>
      <c r="AA697" s="2"/>
      <c r="AB697" s="2"/>
      <c r="AD697" s="2"/>
      <c r="AE697" s="2"/>
      <c r="AG697" s="2"/>
      <c r="AH697" s="2"/>
      <c r="AJ697" s="2"/>
      <c r="AK697" s="2"/>
      <c r="AM697" s="2"/>
      <c r="AN697" s="2"/>
      <c r="AP697" s="2"/>
      <c r="AQ697" s="2"/>
      <c r="AS697" s="2"/>
      <c r="AU697" s="2"/>
      <c r="AW697" s="2"/>
      <c r="AY697" s="11"/>
      <c r="BA697" s="11"/>
      <c r="BC697" s="11"/>
      <c r="BE697" s="11"/>
      <c r="BG697" s="11"/>
      <c r="BI697" s="11"/>
      <c r="BK697" s="11"/>
      <c r="BM697" s="11"/>
      <c r="BO697" s="11"/>
      <c r="BQ697" s="11"/>
      <c r="BS697" s="11"/>
      <c r="BU697" s="11"/>
      <c r="BW697" s="11"/>
      <c r="BY697" s="11"/>
      <c r="CA697" s="11"/>
      <c r="CC697" s="11"/>
      <c r="CE697" s="11"/>
      <c r="CG697" s="11"/>
      <c r="CI697" s="2"/>
      <c r="CK697" s="2"/>
      <c r="CM697" s="2"/>
      <c r="CO697" s="2"/>
      <c r="CQ697" s="2"/>
      <c r="CS697" s="2"/>
      <c r="CU697" s="2"/>
      <c r="CW697" s="2"/>
      <c r="CY697" s="2"/>
      <c r="DA697" s="2"/>
      <c r="DC697" s="2"/>
      <c r="DE697" s="2"/>
    </row>
    <row r="698" spans="2:109" x14ac:dyDescent="0.2">
      <c r="B698" s="2"/>
      <c r="C698" s="2"/>
      <c r="D698" s="57"/>
      <c r="E698" s="2"/>
      <c r="F698" s="2"/>
      <c r="G698" s="2"/>
      <c r="H698" s="2"/>
      <c r="I698" s="2"/>
      <c r="J698" s="2"/>
      <c r="K698" s="2"/>
      <c r="L698" s="2"/>
      <c r="M698" s="2"/>
      <c r="P698" s="2"/>
      <c r="R698" s="2"/>
      <c r="S698" s="2"/>
      <c r="U698" s="2"/>
      <c r="V698" s="2"/>
      <c r="X698" s="2"/>
      <c r="Y698" s="2"/>
      <c r="AA698" s="2"/>
      <c r="AB698" s="2"/>
      <c r="AD698" s="2"/>
      <c r="AE698" s="2"/>
      <c r="AG698" s="2"/>
      <c r="AH698" s="2"/>
      <c r="AJ698" s="2"/>
      <c r="AK698" s="2"/>
      <c r="AM698" s="2"/>
      <c r="AN698" s="2"/>
      <c r="AP698" s="2"/>
      <c r="AQ698" s="2"/>
      <c r="AS698" s="2"/>
      <c r="AU698" s="2"/>
      <c r="AW698" s="2"/>
      <c r="AY698" s="11"/>
      <c r="BA698" s="11"/>
      <c r="BC698" s="11"/>
      <c r="BE698" s="11"/>
      <c r="BG698" s="11"/>
      <c r="BI698" s="11"/>
      <c r="BK698" s="11"/>
      <c r="BM698" s="11"/>
      <c r="BO698" s="11"/>
      <c r="BQ698" s="11"/>
      <c r="BS698" s="11"/>
      <c r="BU698" s="11"/>
      <c r="BW698" s="11"/>
      <c r="BY698" s="11"/>
      <c r="CA698" s="11"/>
      <c r="CC698" s="11"/>
      <c r="CE698" s="11"/>
      <c r="CG698" s="11"/>
      <c r="CI698" s="2"/>
      <c r="CK698" s="2"/>
      <c r="CM698" s="2"/>
      <c r="CO698" s="2"/>
      <c r="CQ698" s="2"/>
      <c r="CS698" s="2"/>
      <c r="CU698" s="2"/>
      <c r="CW698" s="2"/>
      <c r="CY698" s="2"/>
      <c r="DA698" s="2"/>
      <c r="DC698" s="2"/>
      <c r="DE698" s="2"/>
    </row>
    <row r="699" spans="2:109" x14ac:dyDescent="0.2">
      <c r="B699" s="2"/>
      <c r="C699" s="2"/>
      <c r="D699" s="57"/>
      <c r="E699" s="2"/>
      <c r="F699" s="2"/>
      <c r="G699" s="2"/>
      <c r="H699" s="2"/>
      <c r="I699" s="2"/>
      <c r="J699" s="2"/>
      <c r="K699" s="2"/>
      <c r="L699" s="2"/>
      <c r="M699" s="2"/>
      <c r="P699" s="2"/>
      <c r="R699" s="2"/>
      <c r="S699" s="2"/>
      <c r="U699" s="2"/>
      <c r="V699" s="2"/>
      <c r="X699" s="2"/>
      <c r="Y699" s="2"/>
      <c r="AA699" s="2"/>
      <c r="AB699" s="2"/>
      <c r="AD699" s="2"/>
      <c r="AE699" s="2"/>
      <c r="AG699" s="2"/>
      <c r="AH699" s="2"/>
      <c r="AJ699" s="2"/>
      <c r="AK699" s="2"/>
      <c r="AM699" s="2"/>
      <c r="AN699" s="2"/>
      <c r="AP699" s="2"/>
      <c r="AQ699" s="2"/>
      <c r="AS699" s="2"/>
      <c r="AU699" s="2"/>
      <c r="AW699" s="2"/>
      <c r="AY699" s="11"/>
      <c r="BA699" s="11"/>
      <c r="BC699" s="11"/>
      <c r="BE699" s="11"/>
      <c r="BG699" s="11"/>
      <c r="BI699" s="11"/>
      <c r="BK699" s="11"/>
      <c r="BM699" s="11"/>
      <c r="BO699" s="11"/>
      <c r="BQ699" s="11"/>
      <c r="BS699" s="11"/>
      <c r="BU699" s="11"/>
      <c r="BW699" s="11"/>
      <c r="BY699" s="11"/>
      <c r="CA699" s="11"/>
      <c r="CC699" s="11"/>
      <c r="CE699" s="11"/>
      <c r="CG699" s="11"/>
      <c r="CI699" s="2"/>
      <c r="CK699" s="2"/>
      <c r="CM699" s="2"/>
      <c r="CO699" s="2"/>
      <c r="CQ699" s="2"/>
      <c r="CS699" s="2"/>
      <c r="CU699" s="2"/>
      <c r="CW699" s="2"/>
      <c r="CY699" s="2"/>
      <c r="DA699" s="2"/>
      <c r="DC699" s="2"/>
      <c r="DE699" s="2"/>
    </row>
    <row r="700" spans="2:109" x14ac:dyDescent="0.2">
      <c r="B700" s="2"/>
      <c r="C700" s="2"/>
      <c r="D700" s="57"/>
      <c r="E700" s="2"/>
      <c r="F700" s="2"/>
      <c r="G700" s="2"/>
      <c r="H700" s="2"/>
      <c r="I700" s="2"/>
      <c r="J700" s="2"/>
      <c r="K700" s="2"/>
      <c r="L700" s="2"/>
      <c r="M700" s="2"/>
      <c r="P700" s="2"/>
      <c r="R700" s="2"/>
      <c r="S700" s="2"/>
      <c r="U700" s="2"/>
      <c r="V700" s="2"/>
      <c r="X700" s="2"/>
      <c r="Y700" s="2"/>
      <c r="AA700" s="2"/>
      <c r="AB700" s="2"/>
      <c r="AD700" s="2"/>
      <c r="AE700" s="2"/>
      <c r="AG700" s="2"/>
      <c r="AH700" s="2"/>
      <c r="AJ700" s="2"/>
      <c r="AK700" s="2"/>
      <c r="AM700" s="2"/>
      <c r="AN700" s="2"/>
      <c r="AP700" s="2"/>
      <c r="AQ700" s="2"/>
      <c r="AS700" s="2"/>
      <c r="AU700" s="2"/>
      <c r="AW700" s="2"/>
      <c r="AY700" s="11"/>
      <c r="BA700" s="11"/>
      <c r="BC700" s="11"/>
      <c r="BE700" s="11"/>
      <c r="BG700" s="11"/>
      <c r="BI700" s="11"/>
      <c r="BK700" s="11"/>
      <c r="BM700" s="11"/>
      <c r="BO700" s="11"/>
      <c r="BQ700" s="11"/>
      <c r="BS700" s="11"/>
      <c r="BU700" s="11"/>
      <c r="BW700" s="11"/>
      <c r="BY700" s="11"/>
      <c r="CA700" s="11"/>
      <c r="CC700" s="11"/>
      <c r="CE700" s="11"/>
      <c r="CG700" s="11"/>
      <c r="CI700" s="2"/>
      <c r="CK700" s="2"/>
      <c r="CM700" s="2"/>
      <c r="CO700" s="2"/>
      <c r="CQ700" s="2"/>
      <c r="CS700" s="2"/>
      <c r="CU700" s="2"/>
      <c r="CW700" s="2"/>
      <c r="CY700" s="2"/>
      <c r="DA700" s="2"/>
      <c r="DC700" s="2"/>
      <c r="DE700" s="2"/>
    </row>
    <row r="701" spans="2:109" x14ac:dyDescent="0.2">
      <c r="B701" s="2"/>
      <c r="C701" s="2"/>
      <c r="D701" s="57"/>
      <c r="E701" s="2"/>
      <c r="F701" s="2"/>
      <c r="G701" s="2"/>
      <c r="H701" s="2"/>
      <c r="I701" s="2"/>
      <c r="J701" s="2"/>
      <c r="K701" s="2"/>
      <c r="L701" s="2"/>
      <c r="M701" s="2"/>
      <c r="P701" s="2"/>
      <c r="R701" s="2"/>
      <c r="S701" s="2"/>
      <c r="U701" s="2"/>
      <c r="V701" s="2"/>
      <c r="X701" s="2"/>
      <c r="Y701" s="2"/>
      <c r="AA701" s="2"/>
      <c r="AB701" s="2"/>
      <c r="AD701" s="2"/>
      <c r="AE701" s="2"/>
      <c r="AG701" s="2"/>
      <c r="AH701" s="2"/>
      <c r="AJ701" s="2"/>
      <c r="AK701" s="2"/>
      <c r="AM701" s="2"/>
      <c r="AN701" s="2"/>
      <c r="AP701" s="2"/>
      <c r="AQ701" s="2"/>
      <c r="AS701" s="2"/>
      <c r="AU701" s="2"/>
      <c r="AW701" s="2"/>
      <c r="AY701" s="11"/>
      <c r="BA701" s="11"/>
      <c r="BC701" s="11"/>
      <c r="BE701" s="11"/>
      <c r="BG701" s="11"/>
      <c r="BI701" s="11"/>
      <c r="BK701" s="11"/>
      <c r="BM701" s="11"/>
      <c r="BO701" s="11"/>
      <c r="BQ701" s="11"/>
      <c r="BS701" s="11"/>
      <c r="BU701" s="11"/>
      <c r="BW701" s="11"/>
      <c r="BY701" s="11"/>
      <c r="CA701" s="11"/>
      <c r="CC701" s="11"/>
      <c r="CE701" s="11"/>
      <c r="CG701" s="11"/>
      <c r="CI701" s="2"/>
      <c r="CK701" s="2"/>
      <c r="CM701" s="2"/>
      <c r="CO701" s="2"/>
      <c r="CQ701" s="2"/>
      <c r="CS701" s="2"/>
      <c r="CU701" s="2"/>
      <c r="CW701" s="2"/>
      <c r="CY701" s="2"/>
      <c r="DA701" s="2"/>
      <c r="DC701" s="2"/>
      <c r="DE701" s="2"/>
    </row>
    <row r="702" spans="2:109" x14ac:dyDescent="0.2">
      <c r="B702" s="2"/>
      <c r="C702" s="2"/>
      <c r="D702" s="57"/>
      <c r="E702" s="2"/>
      <c r="F702" s="2"/>
      <c r="G702" s="2"/>
      <c r="H702" s="2"/>
      <c r="I702" s="2"/>
      <c r="J702" s="2"/>
      <c r="K702" s="2"/>
      <c r="L702" s="2"/>
      <c r="M702" s="2"/>
      <c r="P702" s="2"/>
      <c r="R702" s="2"/>
      <c r="S702" s="2"/>
      <c r="U702" s="2"/>
      <c r="V702" s="2"/>
      <c r="X702" s="2"/>
      <c r="Y702" s="2"/>
      <c r="AA702" s="2"/>
      <c r="AB702" s="2"/>
      <c r="AD702" s="2"/>
      <c r="AE702" s="2"/>
      <c r="AG702" s="2"/>
      <c r="AH702" s="2"/>
      <c r="AJ702" s="2"/>
      <c r="AK702" s="2"/>
      <c r="AM702" s="2"/>
      <c r="AN702" s="2"/>
      <c r="AP702" s="2"/>
      <c r="AQ702" s="2"/>
      <c r="AS702" s="2"/>
      <c r="AU702" s="2"/>
      <c r="AW702" s="2"/>
      <c r="AY702" s="11"/>
      <c r="BA702" s="11"/>
      <c r="BC702" s="11"/>
      <c r="BE702" s="11"/>
      <c r="BG702" s="11"/>
      <c r="BI702" s="11"/>
      <c r="BK702" s="11"/>
      <c r="BM702" s="11"/>
      <c r="BO702" s="11"/>
      <c r="BQ702" s="11"/>
      <c r="BS702" s="11"/>
      <c r="BU702" s="11"/>
      <c r="BW702" s="11"/>
      <c r="BY702" s="11"/>
      <c r="CA702" s="11"/>
      <c r="CC702" s="11"/>
      <c r="CE702" s="11"/>
      <c r="CG702" s="11"/>
      <c r="CI702" s="2"/>
      <c r="CK702" s="2"/>
      <c r="CM702" s="2"/>
      <c r="CO702" s="2"/>
      <c r="CQ702" s="2"/>
      <c r="CS702" s="2"/>
      <c r="CU702" s="2"/>
      <c r="CW702" s="2"/>
      <c r="CY702" s="2"/>
      <c r="DA702" s="2"/>
      <c r="DC702" s="2"/>
      <c r="DE702" s="2"/>
    </row>
    <row r="703" spans="2:109" x14ac:dyDescent="0.2">
      <c r="B703" s="2"/>
      <c r="C703" s="2"/>
      <c r="D703" s="57"/>
      <c r="E703" s="2"/>
      <c r="F703" s="2"/>
      <c r="G703" s="2"/>
      <c r="H703" s="2"/>
      <c r="I703" s="2"/>
      <c r="J703" s="2"/>
      <c r="K703" s="2"/>
      <c r="L703" s="2"/>
      <c r="M703" s="2"/>
      <c r="P703" s="2"/>
      <c r="R703" s="2"/>
      <c r="S703" s="2"/>
      <c r="U703" s="2"/>
      <c r="V703" s="2"/>
      <c r="X703" s="2"/>
      <c r="Y703" s="2"/>
      <c r="AA703" s="2"/>
      <c r="AB703" s="2"/>
      <c r="AD703" s="2"/>
      <c r="AE703" s="2"/>
      <c r="AG703" s="2"/>
      <c r="AH703" s="2"/>
      <c r="AJ703" s="2"/>
      <c r="AK703" s="2"/>
      <c r="AM703" s="2"/>
      <c r="AN703" s="2"/>
      <c r="AP703" s="2"/>
      <c r="AQ703" s="2"/>
      <c r="AS703" s="2"/>
      <c r="AU703" s="2"/>
      <c r="AW703" s="2"/>
      <c r="AY703" s="11"/>
      <c r="BA703" s="11"/>
      <c r="BC703" s="11"/>
      <c r="BE703" s="11"/>
      <c r="BG703" s="11"/>
      <c r="BI703" s="11"/>
      <c r="BK703" s="11"/>
      <c r="BM703" s="11"/>
      <c r="BO703" s="11"/>
      <c r="BQ703" s="11"/>
      <c r="BS703" s="11"/>
      <c r="BU703" s="11"/>
      <c r="BW703" s="11"/>
      <c r="BY703" s="11"/>
      <c r="CA703" s="11"/>
      <c r="CC703" s="11"/>
      <c r="CE703" s="11"/>
      <c r="CG703" s="11"/>
      <c r="CI703" s="2"/>
      <c r="CK703" s="2"/>
      <c r="CM703" s="2"/>
      <c r="CO703" s="2"/>
      <c r="CQ703" s="2"/>
      <c r="CS703" s="2"/>
      <c r="CU703" s="2"/>
      <c r="CW703" s="2"/>
      <c r="CY703" s="2"/>
      <c r="DA703" s="2"/>
      <c r="DC703" s="2"/>
      <c r="DE703" s="2"/>
    </row>
    <row r="704" spans="2:109" x14ac:dyDescent="0.2">
      <c r="B704" s="2"/>
      <c r="C704" s="2"/>
      <c r="D704" s="57"/>
      <c r="E704" s="2"/>
      <c r="F704" s="2"/>
      <c r="G704" s="2"/>
      <c r="H704" s="2"/>
      <c r="I704" s="2"/>
      <c r="J704" s="2"/>
      <c r="K704" s="2"/>
      <c r="L704" s="2"/>
      <c r="M704" s="2"/>
      <c r="P704" s="2"/>
      <c r="R704" s="2"/>
      <c r="S704" s="2"/>
      <c r="U704" s="2"/>
      <c r="V704" s="2"/>
      <c r="X704" s="2"/>
      <c r="Y704" s="2"/>
      <c r="AA704" s="2"/>
      <c r="AB704" s="2"/>
      <c r="AD704" s="2"/>
      <c r="AE704" s="2"/>
      <c r="AG704" s="2"/>
      <c r="AH704" s="2"/>
      <c r="AJ704" s="2"/>
      <c r="AK704" s="2"/>
      <c r="AM704" s="2"/>
      <c r="AN704" s="2"/>
      <c r="AP704" s="2"/>
      <c r="AQ704" s="2"/>
      <c r="AS704" s="2"/>
      <c r="AU704" s="2"/>
      <c r="AW704" s="2"/>
      <c r="AY704" s="11"/>
      <c r="BA704" s="11"/>
      <c r="BC704" s="11"/>
      <c r="BE704" s="11"/>
      <c r="BG704" s="11"/>
      <c r="BI704" s="11"/>
      <c r="BK704" s="11"/>
      <c r="BM704" s="11"/>
      <c r="BO704" s="11"/>
      <c r="BQ704" s="11"/>
      <c r="BS704" s="11"/>
      <c r="BU704" s="11"/>
      <c r="BW704" s="11"/>
      <c r="BY704" s="11"/>
      <c r="CA704" s="11"/>
      <c r="CC704" s="11"/>
      <c r="CE704" s="11"/>
      <c r="CG704" s="11"/>
      <c r="CI704" s="2"/>
      <c r="CK704" s="2"/>
      <c r="CM704" s="2"/>
      <c r="CO704" s="2"/>
      <c r="CQ704" s="2"/>
      <c r="CS704" s="2"/>
      <c r="CU704" s="2"/>
      <c r="CW704" s="2"/>
      <c r="CY704" s="2"/>
      <c r="DA704" s="2"/>
      <c r="DC704" s="2"/>
      <c r="DE704" s="2"/>
    </row>
    <row r="705" spans="2:109" x14ac:dyDescent="0.2">
      <c r="B705" s="2"/>
      <c r="C705" s="2"/>
      <c r="D705" s="57"/>
      <c r="E705" s="2"/>
      <c r="F705" s="2"/>
      <c r="G705" s="2"/>
      <c r="H705" s="2"/>
      <c r="I705" s="2"/>
      <c r="J705" s="2"/>
      <c r="K705" s="2"/>
      <c r="L705" s="2"/>
      <c r="M705" s="2"/>
      <c r="P705" s="2"/>
      <c r="R705" s="2"/>
      <c r="S705" s="2"/>
      <c r="U705" s="2"/>
      <c r="V705" s="2"/>
      <c r="X705" s="2"/>
      <c r="Y705" s="2"/>
      <c r="AA705" s="2"/>
      <c r="AB705" s="2"/>
      <c r="AD705" s="2"/>
      <c r="AE705" s="2"/>
      <c r="AG705" s="2"/>
      <c r="AH705" s="2"/>
      <c r="AJ705" s="2"/>
      <c r="AK705" s="2"/>
      <c r="AM705" s="2"/>
      <c r="AN705" s="2"/>
      <c r="AP705" s="2"/>
      <c r="AQ705" s="2"/>
      <c r="AS705" s="2"/>
      <c r="AU705" s="2"/>
      <c r="AW705" s="2"/>
      <c r="AY705" s="11"/>
      <c r="BA705" s="11"/>
      <c r="BC705" s="11"/>
      <c r="BE705" s="11"/>
      <c r="BG705" s="11"/>
      <c r="BI705" s="11"/>
      <c r="BK705" s="11"/>
      <c r="BM705" s="11"/>
      <c r="BO705" s="11"/>
      <c r="BQ705" s="11"/>
      <c r="BS705" s="11"/>
      <c r="BU705" s="11"/>
      <c r="BW705" s="11"/>
      <c r="BY705" s="11"/>
      <c r="CA705" s="11"/>
      <c r="CC705" s="11"/>
      <c r="CE705" s="11"/>
      <c r="CG705" s="11"/>
      <c r="CI705" s="2"/>
      <c r="CK705" s="2"/>
      <c r="CM705" s="2"/>
      <c r="CO705" s="2"/>
      <c r="CQ705" s="2"/>
      <c r="CS705" s="2"/>
      <c r="CU705" s="2"/>
      <c r="CW705" s="2"/>
      <c r="CY705" s="2"/>
      <c r="DA705" s="2"/>
      <c r="DC705" s="2"/>
      <c r="DE705" s="2"/>
    </row>
    <row r="706" spans="2:109" x14ac:dyDescent="0.2">
      <c r="B706" s="2"/>
      <c r="C706" s="2"/>
      <c r="D706" s="57"/>
      <c r="E706" s="2"/>
      <c r="F706" s="2"/>
      <c r="G706" s="2"/>
      <c r="H706" s="2"/>
      <c r="I706" s="2"/>
      <c r="J706" s="2"/>
      <c r="K706" s="2"/>
      <c r="L706" s="2"/>
      <c r="M706" s="2"/>
      <c r="P706" s="2"/>
      <c r="R706" s="2"/>
      <c r="S706" s="2"/>
      <c r="U706" s="2"/>
      <c r="V706" s="2"/>
      <c r="X706" s="2"/>
      <c r="Y706" s="2"/>
      <c r="AA706" s="2"/>
      <c r="AB706" s="2"/>
      <c r="AD706" s="2"/>
      <c r="AE706" s="2"/>
      <c r="AG706" s="2"/>
      <c r="AH706" s="2"/>
      <c r="AJ706" s="2"/>
      <c r="AK706" s="2"/>
      <c r="AM706" s="2"/>
      <c r="AN706" s="2"/>
      <c r="AP706" s="2"/>
      <c r="AQ706" s="2"/>
      <c r="AS706" s="2"/>
      <c r="AU706" s="2"/>
      <c r="AW706" s="2"/>
      <c r="AY706" s="11"/>
      <c r="BA706" s="11"/>
      <c r="BC706" s="11"/>
      <c r="BE706" s="11"/>
      <c r="BG706" s="11"/>
      <c r="BI706" s="11"/>
      <c r="BK706" s="11"/>
      <c r="BM706" s="11"/>
      <c r="BO706" s="11"/>
      <c r="BQ706" s="11"/>
      <c r="BS706" s="11"/>
      <c r="BU706" s="11"/>
      <c r="BW706" s="11"/>
      <c r="BY706" s="11"/>
      <c r="CA706" s="11"/>
      <c r="CC706" s="11"/>
      <c r="CE706" s="11"/>
      <c r="CG706" s="11"/>
      <c r="CI706" s="2"/>
      <c r="CK706" s="2"/>
      <c r="CM706" s="2"/>
      <c r="CO706" s="2"/>
      <c r="CQ706" s="2"/>
      <c r="CS706" s="2"/>
      <c r="CU706" s="2"/>
      <c r="CW706" s="2"/>
      <c r="CY706" s="2"/>
      <c r="DA706" s="2"/>
      <c r="DC706" s="2"/>
      <c r="DE706" s="2"/>
    </row>
    <row r="707" spans="2:109" x14ac:dyDescent="0.2">
      <c r="B707" s="2"/>
      <c r="C707" s="2"/>
      <c r="D707" s="57"/>
      <c r="E707" s="2"/>
      <c r="F707" s="2"/>
      <c r="G707" s="2"/>
      <c r="H707" s="2"/>
      <c r="I707" s="2"/>
      <c r="J707" s="2"/>
      <c r="K707" s="2"/>
      <c r="L707" s="2"/>
      <c r="M707" s="2"/>
      <c r="P707" s="2"/>
      <c r="R707" s="2"/>
      <c r="S707" s="2"/>
      <c r="U707" s="2"/>
      <c r="V707" s="2"/>
      <c r="X707" s="2"/>
      <c r="Y707" s="2"/>
      <c r="AA707" s="2"/>
      <c r="AB707" s="2"/>
      <c r="AD707" s="2"/>
      <c r="AE707" s="2"/>
      <c r="AG707" s="2"/>
      <c r="AH707" s="2"/>
      <c r="AJ707" s="2"/>
      <c r="AK707" s="2"/>
      <c r="AM707" s="2"/>
      <c r="AN707" s="2"/>
      <c r="AP707" s="2"/>
      <c r="AQ707" s="2"/>
      <c r="AS707" s="2"/>
      <c r="AU707" s="2"/>
      <c r="AW707" s="2"/>
      <c r="AY707" s="11"/>
      <c r="BA707" s="11"/>
      <c r="BC707" s="11"/>
      <c r="BE707" s="11"/>
      <c r="BG707" s="11"/>
      <c r="BI707" s="11"/>
      <c r="BK707" s="11"/>
      <c r="BM707" s="11"/>
      <c r="BO707" s="11"/>
      <c r="BQ707" s="11"/>
      <c r="BS707" s="11"/>
      <c r="BU707" s="11"/>
      <c r="BW707" s="11"/>
      <c r="BY707" s="11"/>
      <c r="CA707" s="11"/>
      <c r="CC707" s="11"/>
      <c r="CE707" s="11"/>
      <c r="CG707" s="11"/>
      <c r="CI707" s="2"/>
      <c r="CK707" s="2"/>
      <c r="CM707" s="2"/>
      <c r="CO707" s="2"/>
      <c r="CQ707" s="2"/>
      <c r="CS707" s="2"/>
      <c r="CU707" s="2"/>
      <c r="CW707" s="2"/>
      <c r="CY707" s="2"/>
      <c r="DA707" s="2"/>
      <c r="DC707" s="2"/>
      <c r="DE707" s="2"/>
    </row>
    <row r="708" spans="2:109" x14ac:dyDescent="0.2">
      <c r="B708" s="2"/>
      <c r="C708" s="2"/>
      <c r="D708" s="57"/>
      <c r="E708" s="2"/>
      <c r="F708" s="2"/>
      <c r="G708" s="2"/>
      <c r="H708" s="2"/>
      <c r="I708" s="2"/>
      <c r="J708" s="2"/>
      <c r="K708" s="2"/>
      <c r="L708" s="2"/>
      <c r="M708" s="2"/>
      <c r="P708" s="2"/>
      <c r="R708" s="2"/>
      <c r="S708" s="2"/>
      <c r="U708" s="2"/>
      <c r="V708" s="2"/>
      <c r="X708" s="2"/>
      <c r="Y708" s="2"/>
      <c r="AA708" s="2"/>
      <c r="AB708" s="2"/>
      <c r="AD708" s="2"/>
      <c r="AE708" s="2"/>
      <c r="AG708" s="2"/>
      <c r="AH708" s="2"/>
      <c r="AJ708" s="2"/>
      <c r="AK708" s="2"/>
      <c r="AM708" s="2"/>
      <c r="AN708" s="2"/>
      <c r="AP708" s="2"/>
      <c r="AQ708" s="2"/>
      <c r="AS708" s="2"/>
      <c r="AU708" s="2"/>
      <c r="AW708" s="2"/>
      <c r="AY708" s="11"/>
      <c r="BA708" s="11"/>
      <c r="BC708" s="11"/>
      <c r="BE708" s="11"/>
      <c r="BG708" s="11"/>
      <c r="BI708" s="11"/>
      <c r="BK708" s="11"/>
      <c r="BM708" s="11"/>
      <c r="BO708" s="11"/>
      <c r="BQ708" s="11"/>
      <c r="BS708" s="11"/>
      <c r="BU708" s="11"/>
      <c r="BW708" s="11"/>
      <c r="BY708" s="11"/>
      <c r="CA708" s="11"/>
      <c r="CC708" s="11"/>
      <c r="CE708" s="11"/>
      <c r="CG708" s="11"/>
      <c r="CI708" s="2"/>
      <c r="CK708" s="2"/>
      <c r="CM708" s="2"/>
      <c r="CO708" s="2"/>
      <c r="CQ708" s="2"/>
      <c r="CS708" s="2"/>
      <c r="CU708" s="2"/>
      <c r="CW708" s="2"/>
      <c r="CY708" s="2"/>
      <c r="DA708" s="2"/>
      <c r="DC708" s="2"/>
      <c r="DE708" s="2"/>
    </row>
    <row r="709" spans="2:109" x14ac:dyDescent="0.2">
      <c r="B709" s="2"/>
      <c r="C709" s="2"/>
      <c r="D709" s="57"/>
      <c r="E709" s="2"/>
      <c r="F709" s="2"/>
      <c r="G709" s="2"/>
      <c r="H709" s="2"/>
      <c r="I709" s="2"/>
      <c r="J709" s="2"/>
      <c r="K709" s="2"/>
      <c r="L709" s="2"/>
      <c r="M709" s="2"/>
      <c r="P709" s="2"/>
      <c r="R709" s="2"/>
      <c r="S709" s="2"/>
      <c r="U709" s="2"/>
      <c r="V709" s="2"/>
      <c r="X709" s="2"/>
      <c r="Y709" s="2"/>
      <c r="AA709" s="2"/>
      <c r="AB709" s="2"/>
      <c r="AD709" s="2"/>
      <c r="AE709" s="2"/>
      <c r="AG709" s="2"/>
      <c r="AH709" s="2"/>
      <c r="AJ709" s="2"/>
      <c r="AK709" s="2"/>
      <c r="AM709" s="2"/>
      <c r="AN709" s="2"/>
      <c r="AP709" s="2"/>
      <c r="AQ709" s="2"/>
      <c r="AS709" s="2"/>
      <c r="AU709" s="2"/>
      <c r="AW709" s="2"/>
      <c r="AY709" s="11"/>
      <c r="BA709" s="11"/>
      <c r="BC709" s="11"/>
      <c r="BE709" s="11"/>
      <c r="BG709" s="11"/>
      <c r="BI709" s="11"/>
      <c r="BK709" s="11"/>
      <c r="BM709" s="11"/>
      <c r="BO709" s="11"/>
      <c r="BQ709" s="11"/>
      <c r="BS709" s="11"/>
      <c r="BU709" s="11"/>
      <c r="BW709" s="11"/>
      <c r="BY709" s="11"/>
      <c r="CA709" s="11"/>
      <c r="CC709" s="11"/>
      <c r="CE709" s="11"/>
      <c r="CG709" s="11"/>
      <c r="CI709" s="2"/>
      <c r="CK709" s="2"/>
      <c r="CM709" s="2"/>
      <c r="CO709" s="2"/>
      <c r="CQ709" s="2"/>
      <c r="CS709" s="2"/>
      <c r="CU709" s="2"/>
      <c r="CW709" s="2"/>
      <c r="CY709" s="2"/>
      <c r="DA709" s="2"/>
      <c r="DC709" s="2"/>
      <c r="DE709" s="2"/>
    </row>
    <row r="710" spans="2:109" x14ac:dyDescent="0.2">
      <c r="B710" s="2"/>
      <c r="C710" s="2"/>
      <c r="D710" s="57"/>
      <c r="E710" s="2"/>
      <c r="F710" s="2"/>
      <c r="G710" s="2"/>
      <c r="H710" s="2"/>
      <c r="I710" s="2"/>
      <c r="J710" s="2"/>
      <c r="K710" s="2"/>
      <c r="L710" s="2"/>
      <c r="M710" s="2"/>
      <c r="P710" s="2"/>
      <c r="R710" s="2"/>
      <c r="S710" s="2"/>
      <c r="U710" s="2"/>
      <c r="V710" s="2"/>
      <c r="X710" s="2"/>
      <c r="Y710" s="2"/>
      <c r="AA710" s="2"/>
      <c r="AB710" s="2"/>
      <c r="AD710" s="2"/>
      <c r="AE710" s="2"/>
      <c r="AG710" s="2"/>
      <c r="AH710" s="2"/>
      <c r="AJ710" s="2"/>
      <c r="AK710" s="2"/>
      <c r="AM710" s="2"/>
      <c r="AN710" s="2"/>
      <c r="AP710" s="2"/>
      <c r="AQ710" s="2"/>
      <c r="AS710" s="2"/>
      <c r="AU710" s="2"/>
      <c r="AW710" s="2"/>
      <c r="AY710" s="11"/>
      <c r="BA710" s="11"/>
      <c r="BC710" s="11"/>
      <c r="BE710" s="11"/>
      <c r="BG710" s="11"/>
      <c r="BI710" s="11"/>
      <c r="BK710" s="11"/>
      <c r="BM710" s="11"/>
      <c r="BO710" s="11"/>
      <c r="BQ710" s="11"/>
      <c r="BS710" s="11"/>
      <c r="BU710" s="11"/>
      <c r="BW710" s="11"/>
      <c r="BY710" s="11"/>
      <c r="CA710" s="11"/>
      <c r="CC710" s="11"/>
      <c r="CE710" s="11"/>
      <c r="CG710" s="11"/>
      <c r="CI710" s="2"/>
      <c r="CK710" s="2"/>
      <c r="CM710" s="2"/>
      <c r="CO710" s="2"/>
      <c r="CQ710" s="2"/>
      <c r="CS710" s="2"/>
      <c r="CU710" s="2"/>
      <c r="CW710" s="2"/>
      <c r="CY710" s="2"/>
      <c r="DA710" s="2"/>
      <c r="DC710" s="2"/>
      <c r="DE710" s="2"/>
    </row>
    <row r="711" spans="2:109" x14ac:dyDescent="0.2">
      <c r="B711" s="2"/>
      <c r="C711" s="2"/>
      <c r="D711" s="57"/>
      <c r="E711" s="2"/>
      <c r="F711" s="2"/>
      <c r="G711" s="2"/>
      <c r="H711" s="2"/>
      <c r="I711" s="2"/>
      <c r="J711" s="2"/>
      <c r="K711" s="2"/>
      <c r="L711" s="2"/>
      <c r="M711" s="2"/>
      <c r="P711" s="2"/>
      <c r="R711" s="2"/>
      <c r="S711" s="2"/>
      <c r="U711" s="2"/>
      <c r="V711" s="2"/>
      <c r="X711" s="2"/>
      <c r="Y711" s="2"/>
      <c r="AA711" s="2"/>
      <c r="AB711" s="2"/>
      <c r="AD711" s="2"/>
      <c r="AE711" s="2"/>
      <c r="AG711" s="2"/>
      <c r="AH711" s="2"/>
      <c r="AJ711" s="2"/>
      <c r="AK711" s="2"/>
      <c r="AM711" s="2"/>
      <c r="AN711" s="2"/>
      <c r="AP711" s="2"/>
      <c r="AQ711" s="2"/>
      <c r="AS711" s="2"/>
      <c r="AU711" s="2"/>
      <c r="AW711" s="2"/>
      <c r="AY711" s="11"/>
      <c r="BA711" s="11"/>
      <c r="BC711" s="11"/>
      <c r="BE711" s="11"/>
      <c r="BG711" s="11"/>
      <c r="BI711" s="11"/>
      <c r="BK711" s="11"/>
      <c r="BM711" s="11"/>
      <c r="BO711" s="11"/>
      <c r="BQ711" s="11"/>
      <c r="BS711" s="11"/>
      <c r="BU711" s="11"/>
      <c r="BW711" s="11"/>
      <c r="BY711" s="11"/>
      <c r="CA711" s="11"/>
      <c r="CC711" s="11"/>
      <c r="CE711" s="11"/>
      <c r="CG711" s="11"/>
      <c r="CI711" s="2"/>
      <c r="CK711" s="2"/>
      <c r="CM711" s="2"/>
      <c r="CO711" s="2"/>
      <c r="CQ711" s="2"/>
      <c r="CS711" s="2"/>
      <c r="CU711" s="2"/>
      <c r="CW711" s="2"/>
      <c r="CY711" s="2"/>
      <c r="DA711" s="2"/>
      <c r="DC711" s="2"/>
      <c r="DE711" s="2"/>
    </row>
    <row r="712" spans="2:109" x14ac:dyDescent="0.2">
      <c r="B712" s="2"/>
      <c r="C712" s="2"/>
      <c r="D712" s="57"/>
      <c r="E712" s="2"/>
      <c r="F712" s="2"/>
      <c r="G712" s="2"/>
      <c r="H712" s="2"/>
      <c r="I712" s="2"/>
      <c r="J712" s="2"/>
      <c r="K712" s="2"/>
      <c r="L712" s="2"/>
      <c r="M712" s="2"/>
      <c r="P712" s="2"/>
      <c r="R712" s="2"/>
      <c r="S712" s="2"/>
      <c r="U712" s="2"/>
      <c r="V712" s="2"/>
      <c r="X712" s="2"/>
      <c r="Y712" s="2"/>
      <c r="AA712" s="2"/>
      <c r="AB712" s="2"/>
      <c r="AD712" s="2"/>
      <c r="AE712" s="2"/>
      <c r="AG712" s="2"/>
      <c r="AH712" s="2"/>
      <c r="AJ712" s="2"/>
      <c r="AK712" s="2"/>
      <c r="AM712" s="2"/>
      <c r="AN712" s="2"/>
      <c r="AP712" s="2"/>
      <c r="AQ712" s="2"/>
      <c r="AS712" s="2"/>
      <c r="AU712" s="2"/>
      <c r="AW712" s="2"/>
      <c r="AY712" s="11"/>
      <c r="BA712" s="11"/>
      <c r="BC712" s="11"/>
      <c r="BE712" s="11"/>
      <c r="BG712" s="11"/>
      <c r="BI712" s="11"/>
      <c r="BK712" s="11"/>
      <c r="BM712" s="11"/>
      <c r="BO712" s="11"/>
      <c r="BQ712" s="11"/>
      <c r="BS712" s="11"/>
      <c r="BU712" s="11"/>
      <c r="BW712" s="11"/>
      <c r="BY712" s="11"/>
      <c r="CA712" s="11"/>
      <c r="CC712" s="11"/>
      <c r="CE712" s="11"/>
      <c r="CG712" s="11"/>
      <c r="CI712" s="2"/>
      <c r="CK712" s="2"/>
      <c r="CM712" s="2"/>
      <c r="CO712" s="2"/>
      <c r="CQ712" s="2"/>
      <c r="CS712" s="2"/>
      <c r="CU712" s="2"/>
      <c r="CW712" s="2"/>
      <c r="CY712" s="2"/>
      <c r="DA712" s="2"/>
      <c r="DC712" s="2"/>
      <c r="DE712" s="2"/>
    </row>
    <row r="713" spans="2:109" x14ac:dyDescent="0.2">
      <c r="B713" s="2"/>
      <c r="C713" s="2"/>
      <c r="D713" s="57"/>
      <c r="E713" s="2"/>
      <c r="F713" s="2"/>
      <c r="G713" s="2"/>
      <c r="H713" s="2"/>
      <c r="I713" s="2"/>
      <c r="J713" s="2"/>
      <c r="K713" s="2"/>
      <c r="L713" s="2"/>
      <c r="M713" s="2"/>
      <c r="P713" s="2"/>
      <c r="R713" s="2"/>
      <c r="S713" s="2"/>
      <c r="U713" s="2"/>
      <c r="V713" s="2"/>
      <c r="X713" s="2"/>
      <c r="Y713" s="2"/>
      <c r="AA713" s="2"/>
      <c r="AB713" s="2"/>
      <c r="AD713" s="2"/>
      <c r="AE713" s="2"/>
      <c r="AG713" s="2"/>
      <c r="AH713" s="2"/>
      <c r="AJ713" s="2"/>
      <c r="AK713" s="2"/>
      <c r="AM713" s="2"/>
      <c r="AN713" s="2"/>
      <c r="AP713" s="2"/>
      <c r="AQ713" s="2"/>
      <c r="AS713" s="2"/>
      <c r="AU713" s="2"/>
      <c r="AW713" s="2"/>
      <c r="AY713" s="11"/>
      <c r="BA713" s="11"/>
      <c r="BC713" s="11"/>
      <c r="BE713" s="11"/>
      <c r="BG713" s="11"/>
      <c r="BI713" s="11"/>
      <c r="BK713" s="11"/>
      <c r="BM713" s="11"/>
      <c r="BO713" s="11"/>
      <c r="BQ713" s="11"/>
      <c r="BS713" s="11"/>
      <c r="BU713" s="11"/>
      <c r="BW713" s="11"/>
      <c r="BY713" s="11"/>
      <c r="CA713" s="11"/>
      <c r="CC713" s="11"/>
      <c r="CE713" s="11"/>
      <c r="CG713" s="11"/>
      <c r="CI713" s="2"/>
      <c r="CK713" s="2"/>
      <c r="CM713" s="2"/>
      <c r="CO713" s="2"/>
      <c r="CQ713" s="2"/>
      <c r="CS713" s="2"/>
      <c r="CU713" s="2"/>
      <c r="CW713" s="2"/>
      <c r="CY713" s="2"/>
      <c r="DA713" s="2"/>
      <c r="DC713" s="2"/>
      <c r="DE713" s="2"/>
    </row>
    <row r="714" spans="2:109" x14ac:dyDescent="0.2">
      <c r="B714" s="2"/>
      <c r="C714" s="2"/>
      <c r="D714" s="57"/>
      <c r="E714" s="2"/>
      <c r="F714" s="2"/>
      <c r="G714" s="2"/>
      <c r="H714" s="2"/>
      <c r="I714" s="2"/>
      <c r="J714" s="2"/>
      <c r="K714" s="2"/>
      <c r="L714" s="2"/>
      <c r="M714" s="2"/>
      <c r="P714" s="2"/>
      <c r="R714" s="2"/>
      <c r="S714" s="2"/>
      <c r="U714" s="2"/>
      <c r="V714" s="2"/>
      <c r="X714" s="2"/>
      <c r="Y714" s="2"/>
      <c r="AA714" s="2"/>
      <c r="AB714" s="2"/>
      <c r="AD714" s="2"/>
      <c r="AE714" s="2"/>
      <c r="AG714" s="2"/>
      <c r="AH714" s="2"/>
      <c r="AJ714" s="2"/>
      <c r="AK714" s="2"/>
      <c r="AM714" s="2"/>
      <c r="AN714" s="2"/>
      <c r="AP714" s="2"/>
      <c r="AQ714" s="2"/>
      <c r="AS714" s="2"/>
      <c r="AU714" s="2"/>
      <c r="AW714" s="2"/>
      <c r="AY714" s="11"/>
      <c r="BA714" s="11"/>
      <c r="BC714" s="11"/>
      <c r="BE714" s="11"/>
      <c r="BG714" s="11"/>
      <c r="BI714" s="11"/>
      <c r="BK714" s="11"/>
      <c r="BM714" s="11"/>
      <c r="BO714" s="11"/>
      <c r="BQ714" s="11"/>
      <c r="BS714" s="11"/>
      <c r="BU714" s="11"/>
      <c r="BW714" s="11"/>
      <c r="BY714" s="11"/>
      <c r="CA714" s="11"/>
      <c r="CC714" s="11"/>
      <c r="CE714" s="11"/>
      <c r="CG714" s="11"/>
      <c r="CI714" s="2"/>
      <c r="CK714" s="2"/>
      <c r="CM714" s="2"/>
      <c r="CO714" s="2"/>
      <c r="CQ714" s="2"/>
      <c r="CS714" s="2"/>
      <c r="CU714" s="2"/>
      <c r="CW714" s="2"/>
      <c r="CY714" s="2"/>
      <c r="DA714" s="2"/>
      <c r="DC714" s="2"/>
      <c r="DE714" s="2"/>
    </row>
    <row r="715" spans="2:109" x14ac:dyDescent="0.2">
      <c r="B715" s="2"/>
      <c r="C715" s="2"/>
      <c r="D715" s="57"/>
      <c r="E715" s="2"/>
      <c r="F715" s="2"/>
      <c r="G715" s="2"/>
      <c r="H715" s="2"/>
      <c r="I715" s="2"/>
      <c r="J715" s="2"/>
      <c r="K715" s="2"/>
      <c r="L715" s="2"/>
      <c r="M715" s="2"/>
      <c r="P715" s="2"/>
      <c r="R715" s="2"/>
      <c r="S715" s="2"/>
      <c r="U715" s="2"/>
      <c r="V715" s="2"/>
      <c r="X715" s="2"/>
      <c r="Y715" s="2"/>
      <c r="AA715" s="2"/>
      <c r="AB715" s="2"/>
      <c r="AD715" s="2"/>
      <c r="AE715" s="2"/>
      <c r="AG715" s="2"/>
      <c r="AH715" s="2"/>
      <c r="AJ715" s="2"/>
      <c r="AK715" s="2"/>
      <c r="AM715" s="2"/>
      <c r="AN715" s="2"/>
      <c r="AP715" s="2"/>
      <c r="AQ715" s="2"/>
      <c r="AS715" s="2"/>
      <c r="AU715" s="2"/>
      <c r="AW715" s="2"/>
      <c r="AY715" s="11"/>
      <c r="BA715" s="11"/>
      <c r="BC715" s="11"/>
      <c r="BE715" s="11"/>
      <c r="BG715" s="11"/>
      <c r="BI715" s="11"/>
      <c r="BK715" s="11"/>
      <c r="BM715" s="11"/>
      <c r="BO715" s="11"/>
      <c r="BQ715" s="11"/>
      <c r="BS715" s="11"/>
      <c r="BU715" s="11"/>
      <c r="BW715" s="11"/>
      <c r="BY715" s="11"/>
      <c r="CA715" s="11"/>
      <c r="CC715" s="11"/>
      <c r="CE715" s="11"/>
      <c r="CG715" s="11"/>
      <c r="CI715" s="2"/>
      <c r="CK715" s="2"/>
      <c r="CM715" s="2"/>
      <c r="CO715" s="2"/>
      <c r="CQ715" s="2"/>
      <c r="CS715" s="2"/>
      <c r="CU715" s="2"/>
      <c r="CW715" s="2"/>
      <c r="CY715" s="2"/>
      <c r="DA715" s="2"/>
      <c r="DC715" s="2"/>
      <c r="DE715" s="2"/>
    </row>
    <row r="716" spans="2:109" x14ac:dyDescent="0.2">
      <c r="B716" s="2"/>
      <c r="C716" s="2"/>
      <c r="D716" s="57"/>
      <c r="E716" s="2"/>
      <c r="F716" s="2"/>
      <c r="G716" s="2"/>
      <c r="H716" s="2"/>
      <c r="I716" s="2"/>
      <c r="J716" s="2"/>
      <c r="K716" s="2"/>
      <c r="L716" s="2"/>
      <c r="M716" s="2"/>
      <c r="P716" s="2"/>
      <c r="R716" s="2"/>
      <c r="S716" s="2"/>
      <c r="U716" s="2"/>
      <c r="V716" s="2"/>
      <c r="X716" s="2"/>
      <c r="Y716" s="2"/>
      <c r="AA716" s="2"/>
      <c r="AB716" s="2"/>
      <c r="AD716" s="2"/>
      <c r="AE716" s="2"/>
      <c r="AG716" s="2"/>
      <c r="AH716" s="2"/>
      <c r="AJ716" s="2"/>
      <c r="AK716" s="2"/>
      <c r="AM716" s="2"/>
      <c r="AN716" s="2"/>
      <c r="AP716" s="2"/>
      <c r="AQ716" s="2"/>
      <c r="AS716" s="2"/>
      <c r="AU716" s="2"/>
      <c r="AW716" s="2"/>
      <c r="AY716" s="11"/>
      <c r="BA716" s="11"/>
      <c r="BC716" s="11"/>
      <c r="BE716" s="11"/>
      <c r="BG716" s="11"/>
      <c r="BI716" s="11"/>
      <c r="BK716" s="11"/>
      <c r="BM716" s="11"/>
      <c r="BO716" s="11"/>
      <c r="BQ716" s="11"/>
      <c r="BS716" s="11"/>
      <c r="BU716" s="11"/>
      <c r="BW716" s="11"/>
      <c r="BY716" s="11"/>
      <c r="CA716" s="11"/>
      <c r="CC716" s="11"/>
      <c r="CE716" s="11"/>
      <c r="CG716" s="11"/>
      <c r="CI716" s="2"/>
      <c r="CK716" s="2"/>
      <c r="CM716" s="2"/>
      <c r="CO716" s="2"/>
      <c r="CQ716" s="2"/>
      <c r="CS716" s="2"/>
      <c r="CU716" s="2"/>
      <c r="CW716" s="2"/>
      <c r="CY716" s="2"/>
      <c r="DA716" s="2"/>
      <c r="DC716" s="2"/>
      <c r="DE716" s="2"/>
    </row>
    <row r="717" spans="2:109" x14ac:dyDescent="0.2">
      <c r="B717" s="2"/>
      <c r="C717" s="2"/>
      <c r="D717" s="57"/>
      <c r="E717" s="2"/>
      <c r="F717" s="2"/>
      <c r="G717" s="2"/>
      <c r="H717" s="2"/>
      <c r="I717" s="2"/>
      <c r="J717" s="2"/>
      <c r="K717" s="2"/>
      <c r="L717" s="2"/>
      <c r="M717" s="2"/>
      <c r="P717" s="2"/>
      <c r="R717" s="2"/>
      <c r="S717" s="2"/>
      <c r="U717" s="2"/>
      <c r="V717" s="2"/>
      <c r="X717" s="2"/>
      <c r="Y717" s="2"/>
      <c r="AA717" s="2"/>
      <c r="AB717" s="2"/>
      <c r="AD717" s="2"/>
      <c r="AE717" s="2"/>
      <c r="AG717" s="2"/>
      <c r="AH717" s="2"/>
      <c r="AJ717" s="2"/>
      <c r="AK717" s="2"/>
      <c r="AM717" s="2"/>
      <c r="AN717" s="2"/>
      <c r="AP717" s="2"/>
      <c r="AQ717" s="2"/>
      <c r="AS717" s="2"/>
      <c r="AU717" s="2"/>
      <c r="AW717" s="2"/>
      <c r="AY717" s="11"/>
      <c r="BA717" s="11"/>
      <c r="BC717" s="11"/>
      <c r="BE717" s="11"/>
      <c r="BG717" s="11"/>
      <c r="BI717" s="11"/>
      <c r="BK717" s="11"/>
      <c r="BM717" s="11"/>
      <c r="BO717" s="11"/>
      <c r="BQ717" s="11"/>
      <c r="BS717" s="11"/>
      <c r="BU717" s="11"/>
      <c r="BW717" s="11"/>
      <c r="BY717" s="11"/>
      <c r="CA717" s="11"/>
      <c r="CC717" s="11"/>
      <c r="CE717" s="11"/>
      <c r="CG717" s="11"/>
      <c r="CI717" s="2"/>
      <c r="CK717" s="2"/>
      <c r="CM717" s="2"/>
      <c r="CO717" s="2"/>
      <c r="CQ717" s="2"/>
      <c r="CS717" s="2"/>
      <c r="CU717" s="2"/>
      <c r="CW717" s="2"/>
      <c r="CY717" s="2"/>
      <c r="DA717" s="2"/>
      <c r="DC717" s="2"/>
      <c r="DE717" s="2"/>
    </row>
    <row r="718" spans="2:109" x14ac:dyDescent="0.2">
      <c r="B718" s="2"/>
      <c r="C718" s="2"/>
      <c r="D718" s="57"/>
      <c r="E718" s="2"/>
      <c r="F718" s="2"/>
      <c r="G718" s="2"/>
      <c r="H718" s="2"/>
      <c r="I718" s="2"/>
      <c r="J718" s="2"/>
      <c r="K718" s="2"/>
      <c r="L718" s="2"/>
      <c r="M718" s="2"/>
      <c r="P718" s="2"/>
      <c r="R718" s="2"/>
      <c r="S718" s="2"/>
      <c r="U718" s="2"/>
      <c r="V718" s="2"/>
      <c r="X718" s="2"/>
      <c r="Y718" s="2"/>
      <c r="AA718" s="2"/>
      <c r="AB718" s="2"/>
      <c r="AD718" s="2"/>
      <c r="AE718" s="2"/>
      <c r="AG718" s="2"/>
      <c r="AH718" s="2"/>
      <c r="AJ718" s="2"/>
      <c r="AK718" s="2"/>
      <c r="AM718" s="2"/>
      <c r="AN718" s="2"/>
      <c r="AP718" s="2"/>
      <c r="AQ718" s="2"/>
      <c r="AS718" s="2"/>
      <c r="AU718" s="2"/>
      <c r="AW718" s="2"/>
      <c r="AY718" s="11"/>
      <c r="BA718" s="11"/>
      <c r="BC718" s="11"/>
      <c r="BE718" s="11"/>
      <c r="BG718" s="11"/>
      <c r="BI718" s="11"/>
      <c r="BK718" s="11"/>
      <c r="BM718" s="11"/>
      <c r="BO718" s="11"/>
      <c r="BQ718" s="11"/>
      <c r="BS718" s="11"/>
      <c r="BU718" s="11"/>
      <c r="BW718" s="11"/>
      <c r="BY718" s="11"/>
      <c r="CA718" s="11"/>
      <c r="CC718" s="11"/>
      <c r="CE718" s="11"/>
      <c r="CG718" s="11"/>
      <c r="CI718" s="2"/>
      <c r="CK718" s="2"/>
      <c r="CM718" s="2"/>
      <c r="CO718" s="2"/>
      <c r="CQ718" s="2"/>
      <c r="CS718" s="2"/>
      <c r="CU718" s="2"/>
      <c r="CW718" s="2"/>
      <c r="CY718" s="2"/>
      <c r="DA718" s="2"/>
      <c r="DC718" s="2"/>
      <c r="DE718" s="2"/>
    </row>
    <row r="719" spans="2:109" x14ac:dyDescent="0.2">
      <c r="B719" s="2"/>
      <c r="C719" s="2"/>
      <c r="D719" s="57"/>
      <c r="E719" s="2"/>
      <c r="F719" s="2"/>
      <c r="G719" s="2"/>
      <c r="H719" s="2"/>
      <c r="I719" s="2"/>
      <c r="J719" s="2"/>
      <c r="K719" s="2"/>
      <c r="L719" s="2"/>
      <c r="M719" s="2"/>
      <c r="P719" s="2"/>
      <c r="R719" s="2"/>
      <c r="S719" s="2"/>
      <c r="U719" s="2"/>
      <c r="V719" s="2"/>
      <c r="X719" s="2"/>
      <c r="Y719" s="2"/>
      <c r="AA719" s="2"/>
      <c r="AB719" s="2"/>
      <c r="AD719" s="2"/>
      <c r="AE719" s="2"/>
      <c r="AG719" s="2"/>
      <c r="AH719" s="2"/>
      <c r="AJ719" s="2"/>
      <c r="AK719" s="2"/>
      <c r="AM719" s="2"/>
      <c r="AN719" s="2"/>
      <c r="AP719" s="2"/>
      <c r="AQ719" s="2"/>
      <c r="AS719" s="2"/>
      <c r="AU719" s="2"/>
      <c r="AW719" s="2"/>
      <c r="AY719" s="11"/>
      <c r="BA719" s="11"/>
      <c r="BC719" s="11"/>
      <c r="BE719" s="11"/>
      <c r="BG719" s="11"/>
      <c r="BI719" s="11"/>
      <c r="BK719" s="11"/>
      <c r="BM719" s="11"/>
      <c r="BO719" s="11"/>
      <c r="BQ719" s="11"/>
      <c r="BS719" s="11"/>
      <c r="BU719" s="11"/>
      <c r="BW719" s="11"/>
      <c r="BY719" s="11"/>
      <c r="CA719" s="11"/>
      <c r="CC719" s="11"/>
      <c r="CE719" s="11"/>
      <c r="CG719" s="11"/>
      <c r="CI719" s="2"/>
      <c r="CK719" s="2"/>
      <c r="CM719" s="2"/>
      <c r="CO719" s="2"/>
      <c r="CQ719" s="2"/>
      <c r="CS719" s="2"/>
      <c r="CU719" s="2"/>
      <c r="CW719" s="2"/>
      <c r="CY719" s="2"/>
      <c r="DA719" s="2"/>
      <c r="DC719" s="2"/>
      <c r="DE719" s="2"/>
    </row>
    <row r="720" spans="2:109" x14ac:dyDescent="0.2">
      <c r="B720" s="2"/>
      <c r="C720" s="2"/>
      <c r="D720" s="57"/>
      <c r="E720" s="2"/>
      <c r="F720" s="2"/>
      <c r="G720" s="2"/>
      <c r="H720" s="2"/>
      <c r="I720" s="2"/>
      <c r="J720" s="2"/>
      <c r="K720" s="2"/>
      <c r="L720" s="2"/>
      <c r="M720" s="2"/>
      <c r="P720" s="2"/>
      <c r="R720" s="2"/>
      <c r="S720" s="2"/>
      <c r="U720" s="2"/>
      <c r="V720" s="2"/>
      <c r="X720" s="2"/>
      <c r="Y720" s="2"/>
      <c r="AA720" s="2"/>
      <c r="AB720" s="2"/>
      <c r="AD720" s="2"/>
      <c r="AE720" s="2"/>
      <c r="AG720" s="2"/>
      <c r="AH720" s="2"/>
      <c r="AJ720" s="2"/>
      <c r="AK720" s="2"/>
      <c r="AM720" s="2"/>
      <c r="AN720" s="2"/>
      <c r="AP720" s="2"/>
      <c r="AQ720" s="2"/>
      <c r="AS720" s="2"/>
      <c r="AU720" s="2"/>
      <c r="AW720" s="2"/>
      <c r="AY720" s="11"/>
      <c r="BA720" s="11"/>
      <c r="BC720" s="11"/>
      <c r="BE720" s="11"/>
      <c r="BG720" s="11"/>
      <c r="BI720" s="11"/>
      <c r="BK720" s="11"/>
      <c r="BM720" s="11"/>
      <c r="BO720" s="11"/>
      <c r="BQ720" s="11"/>
      <c r="BS720" s="11"/>
      <c r="BU720" s="11"/>
      <c r="BW720" s="11"/>
      <c r="BY720" s="11"/>
      <c r="CA720" s="11"/>
      <c r="CC720" s="11"/>
      <c r="CE720" s="11"/>
      <c r="CG720" s="11"/>
      <c r="CI720" s="2"/>
      <c r="CK720" s="2"/>
      <c r="CM720" s="2"/>
      <c r="CO720" s="2"/>
      <c r="CQ720" s="2"/>
      <c r="CS720" s="2"/>
      <c r="CU720" s="2"/>
      <c r="CW720" s="2"/>
      <c r="CY720" s="2"/>
      <c r="DA720" s="2"/>
      <c r="DC720" s="2"/>
      <c r="DE720" s="2"/>
    </row>
    <row r="721" spans="2:109" x14ac:dyDescent="0.2">
      <c r="B721" s="2"/>
      <c r="C721" s="2"/>
      <c r="D721" s="57"/>
      <c r="E721" s="2"/>
      <c r="F721" s="2"/>
      <c r="G721" s="2"/>
      <c r="H721" s="2"/>
      <c r="I721" s="2"/>
      <c r="J721" s="2"/>
      <c r="K721" s="2"/>
      <c r="L721" s="2"/>
      <c r="M721" s="2"/>
      <c r="P721" s="2"/>
      <c r="R721" s="2"/>
      <c r="S721" s="2"/>
      <c r="U721" s="2"/>
      <c r="V721" s="2"/>
      <c r="X721" s="2"/>
      <c r="Y721" s="2"/>
      <c r="AA721" s="2"/>
      <c r="AB721" s="2"/>
      <c r="AD721" s="2"/>
      <c r="AE721" s="2"/>
      <c r="AG721" s="2"/>
      <c r="AH721" s="2"/>
      <c r="AJ721" s="2"/>
      <c r="AK721" s="2"/>
      <c r="AM721" s="2"/>
      <c r="AN721" s="2"/>
      <c r="AP721" s="2"/>
      <c r="AQ721" s="2"/>
      <c r="AS721" s="2"/>
      <c r="AU721" s="2"/>
      <c r="AW721" s="2"/>
      <c r="AY721" s="11"/>
      <c r="BA721" s="11"/>
      <c r="BC721" s="11"/>
      <c r="BE721" s="11"/>
      <c r="BG721" s="11"/>
      <c r="BI721" s="11"/>
      <c r="BK721" s="11"/>
      <c r="BM721" s="11"/>
      <c r="BO721" s="11"/>
      <c r="BQ721" s="11"/>
      <c r="BS721" s="11"/>
      <c r="BU721" s="11"/>
      <c r="BW721" s="11"/>
      <c r="BY721" s="11"/>
      <c r="CA721" s="11"/>
      <c r="CC721" s="11"/>
      <c r="CE721" s="11"/>
      <c r="CG721" s="11"/>
      <c r="CI721" s="2"/>
      <c r="CK721" s="2"/>
      <c r="CM721" s="2"/>
      <c r="CO721" s="2"/>
      <c r="CQ721" s="2"/>
      <c r="CS721" s="2"/>
      <c r="CU721" s="2"/>
      <c r="CW721" s="2"/>
      <c r="CY721" s="2"/>
      <c r="DA721" s="2"/>
      <c r="DC721" s="2"/>
      <c r="DE721" s="2"/>
    </row>
    <row r="722" spans="2:109" x14ac:dyDescent="0.2">
      <c r="B722" s="2"/>
      <c r="C722" s="2"/>
      <c r="D722" s="57"/>
      <c r="E722" s="2"/>
      <c r="F722" s="2"/>
      <c r="G722" s="2"/>
      <c r="H722" s="2"/>
      <c r="I722" s="2"/>
      <c r="J722" s="2"/>
      <c r="K722" s="2"/>
      <c r="L722" s="2"/>
      <c r="M722" s="2"/>
      <c r="P722" s="2"/>
      <c r="R722" s="2"/>
      <c r="S722" s="2"/>
      <c r="U722" s="2"/>
      <c r="V722" s="2"/>
      <c r="X722" s="2"/>
      <c r="Y722" s="2"/>
      <c r="AA722" s="2"/>
      <c r="AB722" s="2"/>
      <c r="AD722" s="2"/>
      <c r="AE722" s="2"/>
      <c r="AG722" s="2"/>
      <c r="AH722" s="2"/>
      <c r="AJ722" s="2"/>
      <c r="AK722" s="2"/>
      <c r="AM722" s="2"/>
      <c r="AN722" s="2"/>
      <c r="AP722" s="2"/>
      <c r="AQ722" s="2"/>
      <c r="AS722" s="2"/>
      <c r="AU722" s="2"/>
      <c r="AW722" s="2"/>
      <c r="AY722" s="11"/>
      <c r="BA722" s="11"/>
      <c r="BC722" s="11"/>
      <c r="BE722" s="11"/>
      <c r="BG722" s="11"/>
      <c r="BI722" s="11"/>
      <c r="BK722" s="11"/>
      <c r="BM722" s="11"/>
      <c r="BO722" s="11"/>
      <c r="BQ722" s="11"/>
      <c r="BS722" s="11"/>
      <c r="BU722" s="11"/>
      <c r="BW722" s="11"/>
      <c r="BY722" s="11"/>
      <c r="CA722" s="11"/>
      <c r="CC722" s="11"/>
      <c r="CE722" s="11"/>
      <c r="CG722" s="11"/>
      <c r="CI722" s="2"/>
      <c r="CK722" s="2"/>
      <c r="CM722" s="2"/>
      <c r="CO722" s="2"/>
      <c r="CQ722" s="2"/>
      <c r="CS722" s="2"/>
      <c r="CU722" s="2"/>
      <c r="CW722" s="2"/>
      <c r="CY722" s="2"/>
      <c r="DA722" s="2"/>
      <c r="DC722" s="2"/>
      <c r="DE722" s="2"/>
    </row>
    <row r="723" spans="2:109" x14ac:dyDescent="0.2">
      <c r="B723" s="2"/>
      <c r="C723" s="2"/>
      <c r="D723" s="57"/>
      <c r="E723" s="2"/>
      <c r="F723" s="2"/>
      <c r="G723" s="2"/>
      <c r="H723" s="2"/>
      <c r="I723" s="2"/>
      <c r="J723" s="2"/>
      <c r="K723" s="2"/>
      <c r="L723" s="2"/>
      <c r="M723" s="2"/>
      <c r="P723" s="2"/>
      <c r="R723" s="2"/>
      <c r="S723" s="2"/>
      <c r="U723" s="2"/>
      <c r="V723" s="2"/>
      <c r="X723" s="2"/>
      <c r="Y723" s="2"/>
      <c r="AA723" s="2"/>
      <c r="AB723" s="2"/>
      <c r="AD723" s="2"/>
      <c r="AE723" s="2"/>
      <c r="AG723" s="2"/>
      <c r="AH723" s="2"/>
      <c r="AJ723" s="2"/>
      <c r="AK723" s="2"/>
      <c r="AM723" s="2"/>
      <c r="AN723" s="2"/>
      <c r="AP723" s="2"/>
      <c r="AQ723" s="2"/>
      <c r="AS723" s="2"/>
      <c r="AU723" s="2"/>
      <c r="AW723" s="2"/>
      <c r="AY723" s="11"/>
      <c r="BA723" s="11"/>
      <c r="BC723" s="11"/>
      <c r="BE723" s="11"/>
      <c r="BG723" s="11"/>
      <c r="BI723" s="11"/>
      <c r="BK723" s="11"/>
      <c r="BM723" s="11"/>
      <c r="BO723" s="11"/>
      <c r="BQ723" s="11"/>
      <c r="BS723" s="11"/>
      <c r="BU723" s="11"/>
      <c r="BW723" s="11"/>
      <c r="BY723" s="11"/>
      <c r="CA723" s="11"/>
      <c r="CC723" s="11"/>
      <c r="CE723" s="11"/>
      <c r="CG723" s="11"/>
      <c r="CI723" s="2"/>
      <c r="CK723" s="2"/>
      <c r="CM723" s="2"/>
      <c r="CO723" s="2"/>
      <c r="CQ723" s="2"/>
      <c r="CS723" s="2"/>
      <c r="CU723" s="2"/>
      <c r="CW723" s="2"/>
      <c r="CY723" s="2"/>
      <c r="DA723" s="2"/>
      <c r="DC723" s="2"/>
      <c r="DE723" s="2"/>
    </row>
    <row r="724" spans="2:109" x14ac:dyDescent="0.2">
      <c r="B724" s="2"/>
      <c r="C724" s="2"/>
      <c r="D724" s="57"/>
      <c r="E724" s="2"/>
      <c r="F724" s="2"/>
      <c r="G724" s="2"/>
      <c r="H724" s="2"/>
      <c r="I724" s="2"/>
      <c r="J724" s="2"/>
      <c r="K724" s="2"/>
      <c r="L724" s="2"/>
      <c r="M724" s="2"/>
      <c r="P724" s="2"/>
      <c r="R724" s="2"/>
      <c r="S724" s="2"/>
      <c r="U724" s="2"/>
      <c r="V724" s="2"/>
      <c r="X724" s="2"/>
      <c r="Y724" s="2"/>
      <c r="AA724" s="2"/>
      <c r="AB724" s="2"/>
      <c r="AD724" s="2"/>
      <c r="AE724" s="2"/>
      <c r="AG724" s="2"/>
      <c r="AH724" s="2"/>
      <c r="AJ724" s="2"/>
      <c r="AK724" s="2"/>
      <c r="AM724" s="2"/>
      <c r="AN724" s="2"/>
      <c r="AP724" s="2"/>
      <c r="AQ724" s="2"/>
      <c r="AS724" s="2"/>
      <c r="AU724" s="2"/>
      <c r="AW724" s="2"/>
      <c r="AY724" s="11"/>
      <c r="BA724" s="11"/>
      <c r="BC724" s="11"/>
      <c r="BE724" s="11"/>
      <c r="BG724" s="11"/>
      <c r="BI724" s="11"/>
      <c r="BK724" s="11"/>
      <c r="BM724" s="11"/>
      <c r="BO724" s="11"/>
      <c r="BQ724" s="11"/>
      <c r="BS724" s="11"/>
      <c r="BU724" s="11"/>
      <c r="BW724" s="11"/>
      <c r="BY724" s="11"/>
      <c r="CA724" s="11"/>
      <c r="CC724" s="11"/>
      <c r="CE724" s="11"/>
      <c r="CG724" s="11"/>
      <c r="CI724" s="2"/>
      <c r="CK724" s="2"/>
      <c r="CM724" s="2"/>
      <c r="CO724" s="2"/>
      <c r="CQ724" s="2"/>
      <c r="CS724" s="2"/>
      <c r="CU724" s="2"/>
      <c r="CW724" s="2"/>
      <c r="CY724" s="2"/>
      <c r="DA724" s="2"/>
      <c r="DC724" s="2"/>
      <c r="DE724" s="2"/>
    </row>
    <row r="725" spans="2:109" x14ac:dyDescent="0.2">
      <c r="B725" s="2"/>
      <c r="C725" s="2"/>
      <c r="D725" s="57"/>
      <c r="E725" s="2"/>
      <c r="F725" s="2"/>
      <c r="G725" s="2"/>
      <c r="H725" s="2"/>
      <c r="I725" s="2"/>
      <c r="J725" s="2"/>
      <c r="K725" s="2"/>
      <c r="L725" s="2"/>
      <c r="M725" s="2"/>
      <c r="P725" s="2"/>
      <c r="R725" s="2"/>
      <c r="S725" s="2"/>
      <c r="U725" s="2"/>
      <c r="V725" s="2"/>
      <c r="X725" s="2"/>
      <c r="Y725" s="2"/>
      <c r="AA725" s="2"/>
      <c r="AB725" s="2"/>
      <c r="AD725" s="2"/>
      <c r="AE725" s="2"/>
      <c r="AG725" s="2"/>
      <c r="AH725" s="2"/>
      <c r="AJ725" s="2"/>
      <c r="AK725" s="2"/>
      <c r="AM725" s="2"/>
      <c r="AN725" s="2"/>
      <c r="AP725" s="2"/>
      <c r="AQ725" s="2"/>
      <c r="AS725" s="2"/>
      <c r="AU725" s="2"/>
      <c r="AW725" s="2"/>
      <c r="AY725" s="11"/>
      <c r="BA725" s="11"/>
      <c r="BC725" s="11"/>
      <c r="BE725" s="11"/>
      <c r="BG725" s="11"/>
      <c r="BI725" s="11"/>
      <c r="BK725" s="11"/>
      <c r="BM725" s="11"/>
      <c r="BO725" s="11"/>
      <c r="BQ725" s="11"/>
      <c r="BS725" s="11"/>
      <c r="BU725" s="11"/>
      <c r="BW725" s="11"/>
      <c r="BY725" s="11"/>
      <c r="CA725" s="11"/>
      <c r="CC725" s="11"/>
      <c r="CE725" s="11"/>
      <c r="CG725" s="11"/>
      <c r="CI725" s="2"/>
      <c r="CK725" s="2"/>
      <c r="CM725" s="2"/>
      <c r="CO725" s="2"/>
      <c r="CQ725" s="2"/>
      <c r="CS725" s="2"/>
      <c r="CU725" s="2"/>
      <c r="CW725" s="2"/>
      <c r="CY725" s="2"/>
      <c r="DA725" s="2"/>
      <c r="DC725" s="2"/>
      <c r="DE725" s="2"/>
    </row>
    <row r="726" spans="2:109" x14ac:dyDescent="0.2">
      <c r="B726" s="2"/>
      <c r="C726" s="2"/>
      <c r="D726" s="57"/>
      <c r="E726" s="2"/>
      <c r="F726" s="2"/>
      <c r="G726" s="2"/>
      <c r="H726" s="2"/>
      <c r="I726" s="2"/>
      <c r="J726" s="2"/>
      <c r="K726" s="2"/>
      <c r="L726" s="2"/>
      <c r="M726" s="2"/>
      <c r="P726" s="2"/>
      <c r="R726" s="2"/>
      <c r="S726" s="2"/>
      <c r="U726" s="2"/>
      <c r="V726" s="2"/>
      <c r="X726" s="2"/>
      <c r="Y726" s="2"/>
      <c r="AA726" s="2"/>
      <c r="AB726" s="2"/>
      <c r="AD726" s="2"/>
      <c r="AE726" s="2"/>
      <c r="AG726" s="2"/>
      <c r="AH726" s="2"/>
      <c r="AJ726" s="2"/>
      <c r="AK726" s="2"/>
      <c r="AM726" s="2"/>
      <c r="AN726" s="2"/>
      <c r="AP726" s="2"/>
      <c r="AQ726" s="2"/>
      <c r="AS726" s="2"/>
      <c r="AU726" s="2"/>
      <c r="AW726" s="2"/>
      <c r="AY726" s="11"/>
      <c r="BA726" s="11"/>
      <c r="BC726" s="11"/>
      <c r="BE726" s="11"/>
      <c r="BG726" s="11"/>
      <c r="BI726" s="11"/>
      <c r="BK726" s="11"/>
      <c r="BM726" s="11"/>
      <c r="BO726" s="11"/>
      <c r="BQ726" s="11"/>
      <c r="BS726" s="11"/>
      <c r="BU726" s="11"/>
      <c r="BW726" s="11"/>
      <c r="BY726" s="11"/>
      <c r="CA726" s="11"/>
      <c r="CC726" s="11"/>
      <c r="CE726" s="11"/>
      <c r="CG726" s="11"/>
      <c r="CI726" s="2"/>
      <c r="CK726" s="2"/>
      <c r="CM726" s="2"/>
      <c r="CO726" s="2"/>
      <c r="CQ726" s="2"/>
      <c r="CS726" s="2"/>
      <c r="CU726" s="2"/>
      <c r="CW726" s="2"/>
      <c r="CY726" s="2"/>
      <c r="DA726" s="2"/>
      <c r="DC726" s="2"/>
      <c r="DE726" s="2"/>
    </row>
    <row r="727" spans="2:109" x14ac:dyDescent="0.2">
      <c r="B727" s="2"/>
      <c r="C727" s="2"/>
      <c r="D727" s="57"/>
      <c r="E727" s="2"/>
      <c r="F727" s="2"/>
      <c r="G727" s="2"/>
      <c r="H727" s="2"/>
      <c r="I727" s="2"/>
      <c r="J727" s="2"/>
      <c r="K727" s="2"/>
      <c r="L727" s="2"/>
      <c r="M727" s="2"/>
      <c r="P727" s="2"/>
      <c r="R727" s="2"/>
      <c r="S727" s="2"/>
      <c r="U727" s="2"/>
      <c r="V727" s="2"/>
      <c r="X727" s="2"/>
      <c r="Y727" s="2"/>
      <c r="AA727" s="2"/>
      <c r="AB727" s="2"/>
      <c r="AD727" s="2"/>
      <c r="AE727" s="2"/>
      <c r="AG727" s="2"/>
      <c r="AH727" s="2"/>
      <c r="AJ727" s="2"/>
      <c r="AK727" s="2"/>
      <c r="AM727" s="2"/>
      <c r="AN727" s="2"/>
      <c r="AP727" s="2"/>
      <c r="AQ727" s="2"/>
      <c r="AS727" s="2"/>
      <c r="AU727" s="2"/>
      <c r="AW727" s="2"/>
      <c r="AY727" s="11"/>
      <c r="BA727" s="11"/>
      <c r="BC727" s="11"/>
      <c r="BE727" s="11"/>
      <c r="BG727" s="11"/>
      <c r="BI727" s="11"/>
      <c r="BK727" s="11"/>
      <c r="BM727" s="11"/>
      <c r="BO727" s="11"/>
      <c r="BQ727" s="11"/>
      <c r="BS727" s="11"/>
      <c r="BU727" s="11"/>
      <c r="BW727" s="11"/>
      <c r="BY727" s="11"/>
      <c r="CA727" s="11"/>
      <c r="CC727" s="11"/>
      <c r="CE727" s="11"/>
      <c r="CG727" s="11"/>
      <c r="CI727" s="2"/>
      <c r="CK727" s="2"/>
      <c r="CM727" s="2"/>
      <c r="CO727" s="2"/>
      <c r="CQ727" s="2"/>
      <c r="CS727" s="2"/>
      <c r="CU727" s="2"/>
      <c r="CW727" s="2"/>
      <c r="CY727" s="2"/>
      <c r="DA727" s="2"/>
      <c r="DC727" s="2"/>
      <c r="DE727" s="2"/>
    </row>
    <row r="728" spans="2:109" x14ac:dyDescent="0.2">
      <c r="B728" s="2"/>
      <c r="C728" s="2"/>
      <c r="D728" s="57"/>
      <c r="E728" s="2"/>
      <c r="F728" s="2"/>
      <c r="G728" s="2"/>
      <c r="H728" s="2"/>
      <c r="I728" s="2"/>
      <c r="J728" s="2"/>
      <c r="K728" s="2"/>
      <c r="L728" s="2"/>
      <c r="M728" s="2"/>
      <c r="P728" s="2"/>
      <c r="R728" s="2"/>
      <c r="S728" s="2"/>
      <c r="U728" s="2"/>
      <c r="V728" s="2"/>
      <c r="X728" s="2"/>
      <c r="Y728" s="2"/>
      <c r="AA728" s="2"/>
      <c r="AB728" s="2"/>
      <c r="AD728" s="2"/>
      <c r="AE728" s="2"/>
      <c r="AG728" s="2"/>
      <c r="AH728" s="2"/>
      <c r="AJ728" s="2"/>
      <c r="AK728" s="2"/>
      <c r="AM728" s="2"/>
      <c r="AN728" s="2"/>
      <c r="AP728" s="2"/>
      <c r="AQ728" s="2"/>
      <c r="AS728" s="2"/>
      <c r="AU728" s="2"/>
      <c r="AW728" s="2"/>
      <c r="AY728" s="11"/>
      <c r="BA728" s="11"/>
      <c r="BC728" s="11"/>
      <c r="BE728" s="11"/>
      <c r="BG728" s="11"/>
      <c r="BI728" s="11"/>
      <c r="BK728" s="11"/>
      <c r="BM728" s="11"/>
      <c r="BO728" s="11"/>
      <c r="BQ728" s="11"/>
      <c r="BS728" s="11"/>
      <c r="BU728" s="11"/>
      <c r="BW728" s="11"/>
      <c r="BY728" s="11"/>
      <c r="CA728" s="11"/>
      <c r="CC728" s="11"/>
      <c r="CE728" s="11"/>
      <c r="CG728" s="11"/>
      <c r="CI728" s="2"/>
      <c r="CK728" s="2"/>
      <c r="CM728" s="2"/>
      <c r="CO728" s="2"/>
      <c r="CQ728" s="2"/>
      <c r="CS728" s="2"/>
      <c r="CU728" s="2"/>
      <c r="CW728" s="2"/>
      <c r="CY728" s="2"/>
      <c r="DA728" s="2"/>
      <c r="DC728" s="2"/>
      <c r="DE728" s="2"/>
    </row>
    <row r="729" spans="2:109" x14ac:dyDescent="0.2">
      <c r="B729" s="2"/>
      <c r="C729" s="2"/>
      <c r="D729" s="57"/>
      <c r="E729" s="2"/>
      <c r="F729" s="2"/>
      <c r="G729" s="2"/>
      <c r="H729" s="2"/>
      <c r="I729" s="2"/>
      <c r="J729" s="2"/>
      <c r="K729" s="2"/>
      <c r="L729" s="2"/>
      <c r="M729" s="2"/>
      <c r="P729" s="2"/>
      <c r="R729" s="2"/>
      <c r="S729" s="2"/>
      <c r="U729" s="2"/>
      <c r="V729" s="2"/>
      <c r="X729" s="2"/>
      <c r="Y729" s="2"/>
      <c r="AA729" s="2"/>
      <c r="AB729" s="2"/>
      <c r="AD729" s="2"/>
      <c r="AE729" s="2"/>
      <c r="AG729" s="2"/>
      <c r="AH729" s="2"/>
      <c r="AJ729" s="2"/>
      <c r="AK729" s="2"/>
      <c r="AM729" s="2"/>
      <c r="AN729" s="2"/>
      <c r="AP729" s="2"/>
      <c r="AQ729" s="2"/>
      <c r="AS729" s="2"/>
      <c r="AU729" s="2"/>
      <c r="AW729" s="2"/>
      <c r="AY729" s="11"/>
      <c r="BA729" s="11"/>
      <c r="BC729" s="11"/>
      <c r="BE729" s="11"/>
      <c r="BG729" s="11"/>
      <c r="BI729" s="11"/>
      <c r="BK729" s="11"/>
      <c r="BM729" s="11"/>
      <c r="BO729" s="11"/>
      <c r="BQ729" s="11"/>
      <c r="BS729" s="11"/>
      <c r="BU729" s="11"/>
      <c r="BW729" s="11"/>
      <c r="BY729" s="11"/>
      <c r="CA729" s="11"/>
      <c r="CC729" s="11"/>
      <c r="CE729" s="11"/>
      <c r="CG729" s="11"/>
      <c r="CI729" s="2"/>
      <c r="CK729" s="2"/>
      <c r="CM729" s="2"/>
      <c r="CO729" s="2"/>
      <c r="CQ729" s="2"/>
      <c r="CS729" s="2"/>
      <c r="CU729" s="2"/>
      <c r="CW729" s="2"/>
      <c r="CY729" s="2"/>
      <c r="DA729" s="2"/>
      <c r="DC729" s="2"/>
      <c r="DE729" s="2"/>
    </row>
    <row r="730" spans="2:109" x14ac:dyDescent="0.2">
      <c r="B730" s="2"/>
      <c r="C730" s="2"/>
      <c r="D730" s="57"/>
      <c r="E730" s="2"/>
      <c r="F730" s="2"/>
      <c r="G730" s="2"/>
      <c r="H730" s="2"/>
      <c r="I730" s="2"/>
      <c r="J730" s="2"/>
      <c r="K730" s="2"/>
      <c r="L730" s="2"/>
      <c r="M730" s="2"/>
      <c r="P730" s="2"/>
      <c r="R730" s="2"/>
      <c r="S730" s="2"/>
      <c r="U730" s="2"/>
      <c r="V730" s="2"/>
      <c r="X730" s="2"/>
      <c r="Y730" s="2"/>
      <c r="AA730" s="2"/>
      <c r="AB730" s="2"/>
      <c r="AD730" s="2"/>
      <c r="AE730" s="2"/>
      <c r="AG730" s="2"/>
      <c r="AH730" s="2"/>
      <c r="AJ730" s="2"/>
      <c r="AK730" s="2"/>
      <c r="AM730" s="2"/>
      <c r="AN730" s="2"/>
      <c r="AP730" s="2"/>
      <c r="AQ730" s="2"/>
      <c r="AS730" s="2"/>
      <c r="AU730" s="2"/>
      <c r="AW730" s="2"/>
      <c r="AY730" s="11"/>
      <c r="BA730" s="11"/>
      <c r="BC730" s="11"/>
      <c r="BE730" s="11"/>
      <c r="BG730" s="11"/>
      <c r="BI730" s="11"/>
      <c r="BK730" s="11"/>
      <c r="BM730" s="11"/>
      <c r="BO730" s="11"/>
      <c r="BQ730" s="11"/>
      <c r="BS730" s="11"/>
      <c r="BU730" s="11"/>
      <c r="BW730" s="11"/>
      <c r="BY730" s="11"/>
      <c r="CA730" s="11"/>
      <c r="CC730" s="11"/>
      <c r="CE730" s="11"/>
      <c r="CG730" s="11"/>
      <c r="CI730" s="2"/>
      <c r="CK730" s="2"/>
      <c r="CM730" s="2"/>
      <c r="CO730" s="2"/>
      <c r="CQ730" s="2"/>
      <c r="CS730" s="2"/>
      <c r="CU730" s="2"/>
      <c r="CW730" s="2"/>
      <c r="CY730" s="2"/>
      <c r="DA730" s="2"/>
      <c r="DC730" s="2"/>
      <c r="DE730" s="2"/>
    </row>
    <row r="731" spans="2:109" x14ac:dyDescent="0.2">
      <c r="B731" s="2"/>
      <c r="C731" s="2"/>
      <c r="D731" s="57"/>
      <c r="E731" s="2"/>
      <c r="F731" s="2"/>
      <c r="G731" s="2"/>
      <c r="H731" s="2"/>
      <c r="I731" s="2"/>
      <c r="J731" s="2"/>
      <c r="K731" s="2"/>
      <c r="L731" s="2"/>
      <c r="M731" s="2"/>
      <c r="P731" s="2"/>
      <c r="R731" s="2"/>
      <c r="S731" s="2"/>
      <c r="U731" s="2"/>
      <c r="V731" s="2"/>
      <c r="X731" s="2"/>
      <c r="Y731" s="2"/>
      <c r="AA731" s="2"/>
      <c r="AB731" s="2"/>
      <c r="AD731" s="2"/>
      <c r="AE731" s="2"/>
      <c r="AG731" s="2"/>
      <c r="AH731" s="2"/>
      <c r="AJ731" s="2"/>
      <c r="AK731" s="2"/>
      <c r="AM731" s="2"/>
      <c r="AN731" s="2"/>
      <c r="AP731" s="2"/>
      <c r="AQ731" s="2"/>
      <c r="AS731" s="2"/>
      <c r="AU731" s="2"/>
      <c r="AW731" s="2"/>
      <c r="AY731" s="11"/>
      <c r="BA731" s="11"/>
      <c r="BC731" s="11"/>
      <c r="BE731" s="11"/>
      <c r="BG731" s="11"/>
      <c r="BI731" s="11"/>
      <c r="BK731" s="11"/>
      <c r="BM731" s="11"/>
      <c r="BO731" s="11"/>
      <c r="BQ731" s="11"/>
      <c r="BS731" s="11"/>
      <c r="BU731" s="11"/>
      <c r="BW731" s="11"/>
      <c r="BY731" s="11"/>
      <c r="CA731" s="11"/>
      <c r="CC731" s="11"/>
      <c r="CE731" s="11"/>
      <c r="CG731" s="11"/>
      <c r="CI731" s="2"/>
      <c r="CK731" s="2"/>
      <c r="CM731" s="2"/>
      <c r="CO731" s="2"/>
      <c r="CQ731" s="2"/>
      <c r="CS731" s="2"/>
      <c r="CU731" s="2"/>
      <c r="CW731" s="2"/>
      <c r="CY731" s="2"/>
      <c r="DA731" s="2"/>
      <c r="DC731" s="2"/>
      <c r="DE731" s="2"/>
    </row>
    <row r="732" spans="2:109" x14ac:dyDescent="0.2">
      <c r="B732" s="2"/>
      <c r="C732" s="2"/>
      <c r="D732" s="57"/>
      <c r="E732" s="2"/>
      <c r="F732" s="2"/>
      <c r="G732" s="2"/>
      <c r="H732" s="2"/>
      <c r="I732" s="2"/>
      <c r="J732" s="2"/>
      <c r="K732" s="2"/>
      <c r="L732" s="2"/>
      <c r="M732" s="2"/>
      <c r="P732" s="2"/>
      <c r="R732" s="2"/>
      <c r="S732" s="2"/>
      <c r="U732" s="2"/>
      <c r="V732" s="2"/>
      <c r="X732" s="2"/>
      <c r="Y732" s="2"/>
      <c r="AA732" s="2"/>
      <c r="AB732" s="2"/>
      <c r="AD732" s="2"/>
      <c r="AE732" s="2"/>
      <c r="AG732" s="2"/>
      <c r="AH732" s="2"/>
      <c r="AJ732" s="2"/>
      <c r="AK732" s="2"/>
      <c r="AM732" s="2"/>
      <c r="AN732" s="2"/>
      <c r="AP732" s="2"/>
      <c r="AQ732" s="2"/>
      <c r="AS732" s="2"/>
      <c r="AU732" s="2"/>
      <c r="AW732" s="2"/>
      <c r="AY732" s="11"/>
      <c r="BA732" s="11"/>
      <c r="BC732" s="11"/>
      <c r="BE732" s="11"/>
      <c r="BG732" s="11"/>
      <c r="BI732" s="11"/>
      <c r="BK732" s="11"/>
      <c r="BM732" s="11"/>
      <c r="BO732" s="11"/>
      <c r="BQ732" s="11"/>
      <c r="BS732" s="11"/>
      <c r="BU732" s="11"/>
      <c r="BW732" s="11"/>
      <c r="BY732" s="11"/>
      <c r="CA732" s="11"/>
      <c r="CC732" s="11"/>
      <c r="CE732" s="11"/>
      <c r="CG732" s="11"/>
      <c r="CI732" s="2"/>
      <c r="CK732" s="2"/>
      <c r="CM732" s="2"/>
      <c r="CO732" s="2"/>
      <c r="CQ732" s="2"/>
      <c r="CS732" s="2"/>
      <c r="CU732" s="2"/>
      <c r="CW732" s="2"/>
      <c r="CY732" s="2"/>
      <c r="DA732" s="2"/>
      <c r="DC732" s="2"/>
      <c r="DE732" s="2"/>
    </row>
    <row r="733" spans="2:109" x14ac:dyDescent="0.2">
      <c r="B733" s="2"/>
      <c r="C733" s="2"/>
      <c r="D733" s="57"/>
      <c r="E733" s="2"/>
      <c r="F733" s="2"/>
      <c r="G733" s="2"/>
      <c r="H733" s="2"/>
      <c r="I733" s="2"/>
      <c r="J733" s="2"/>
      <c r="K733" s="2"/>
      <c r="L733" s="2"/>
      <c r="M733" s="2"/>
      <c r="P733" s="2"/>
      <c r="R733" s="2"/>
      <c r="S733" s="2"/>
      <c r="U733" s="2"/>
      <c r="V733" s="2"/>
      <c r="X733" s="2"/>
      <c r="Y733" s="2"/>
      <c r="AA733" s="2"/>
      <c r="AB733" s="2"/>
      <c r="AD733" s="2"/>
      <c r="AE733" s="2"/>
      <c r="AG733" s="2"/>
      <c r="AH733" s="2"/>
      <c r="AJ733" s="2"/>
      <c r="AK733" s="2"/>
      <c r="AM733" s="2"/>
      <c r="AN733" s="2"/>
      <c r="AP733" s="2"/>
      <c r="AQ733" s="2"/>
      <c r="AS733" s="2"/>
      <c r="AU733" s="2"/>
      <c r="AW733" s="2"/>
      <c r="AY733" s="11"/>
      <c r="BA733" s="11"/>
      <c r="BC733" s="11"/>
      <c r="BE733" s="11"/>
      <c r="BG733" s="11"/>
      <c r="BI733" s="11"/>
      <c r="BK733" s="11"/>
      <c r="BM733" s="11"/>
      <c r="BO733" s="11"/>
      <c r="BQ733" s="11"/>
      <c r="BS733" s="11"/>
      <c r="BU733" s="11"/>
      <c r="BW733" s="11"/>
      <c r="BY733" s="11"/>
      <c r="CA733" s="11"/>
      <c r="CC733" s="11"/>
      <c r="CE733" s="11"/>
      <c r="CG733" s="11"/>
      <c r="CI733" s="2"/>
      <c r="CK733" s="2"/>
      <c r="CM733" s="2"/>
      <c r="CO733" s="2"/>
      <c r="CQ733" s="2"/>
      <c r="CS733" s="2"/>
      <c r="CU733" s="2"/>
      <c r="CW733" s="2"/>
      <c r="CY733" s="2"/>
      <c r="DA733" s="2"/>
      <c r="DC733" s="2"/>
      <c r="DE733" s="2"/>
    </row>
    <row r="734" spans="2:109" x14ac:dyDescent="0.2">
      <c r="B734" s="2"/>
      <c r="C734" s="2"/>
      <c r="D734" s="57"/>
      <c r="E734" s="2"/>
      <c r="F734" s="2"/>
      <c r="G734" s="2"/>
      <c r="H734" s="2"/>
      <c r="I734" s="2"/>
      <c r="J734" s="2"/>
      <c r="K734" s="2"/>
      <c r="L734" s="2"/>
      <c r="M734" s="2"/>
      <c r="P734" s="2"/>
      <c r="R734" s="2"/>
      <c r="S734" s="2"/>
      <c r="U734" s="2"/>
      <c r="V734" s="2"/>
      <c r="X734" s="2"/>
      <c r="Y734" s="2"/>
      <c r="AA734" s="2"/>
      <c r="AB734" s="2"/>
      <c r="AD734" s="2"/>
      <c r="AE734" s="2"/>
      <c r="AG734" s="2"/>
      <c r="AH734" s="2"/>
      <c r="AJ734" s="2"/>
      <c r="AK734" s="2"/>
      <c r="AM734" s="2"/>
      <c r="AN734" s="2"/>
      <c r="AP734" s="2"/>
      <c r="AQ734" s="2"/>
      <c r="AS734" s="2"/>
      <c r="AU734" s="2"/>
      <c r="AW734" s="2"/>
      <c r="AY734" s="11"/>
      <c r="BA734" s="11"/>
      <c r="BC734" s="11"/>
      <c r="BE734" s="11"/>
      <c r="BG734" s="11"/>
      <c r="BI734" s="11"/>
      <c r="BK734" s="11"/>
      <c r="BM734" s="11"/>
      <c r="BO734" s="11"/>
      <c r="BQ734" s="11"/>
      <c r="BS734" s="11"/>
      <c r="BU734" s="11"/>
      <c r="BW734" s="11"/>
      <c r="BY734" s="11"/>
      <c r="CA734" s="11"/>
      <c r="CC734" s="11"/>
      <c r="CE734" s="11"/>
      <c r="CG734" s="11"/>
      <c r="CI734" s="2"/>
      <c r="CK734" s="2"/>
      <c r="CM734" s="2"/>
      <c r="CO734" s="2"/>
      <c r="CQ734" s="2"/>
      <c r="CS734" s="2"/>
      <c r="CU734" s="2"/>
      <c r="CW734" s="2"/>
      <c r="CY734" s="2"/>
      <c r="DA734" s="2"/>
      <c r="DC734" s="2"/>
      <c r="DE734" s="2"/>
    </row>
    <row r="735" spans="2:109" x14ac:dyDescent="0.2">
      <c r="B735" s="2"/>
      <c r="C735" s="2"/>
      <c r="D735" s="57"/>
      <c r="E735" s="2"/>
      <c r="F735" s="2"/>
      <c r="G735" s="2"/>
      <c r="H735" s="2"/>
      <c r="I735" s="2"/>
      <c r="J735" s="2"/>
      <c r="K735" s="2"/>
      <c r="L735" s="2"/>
      <c r="M735" s="2"/>
      <c r="P735" s="2"/>
      <c r="R735" s="2"/>
      <c r="S735" s="2"/>
      <c r="U735" s="2"/>
      <c r="V735" s="2"/>
      <c r="X735" s="2"/>
      <c r="Y735" s="2"/>
      <c r="AA735" s="2"/>
      <c r="AB735" s="2"/>
      <c r="AD735" s="2"/>
      <c r="AE735" s="2"/>
      <c r="AG735" s="2"/>
      <c r="AH735" s="2"/>
      <c r="AJ735" s="2"/>
      <c r="AK735" s="2"/>
      <c r="AM735" s="2"/>
      <c r="AN735" s="2"/>
      <c r="AP735" s="2"/>
      <c r="AQ735" s="2"/>
      <c r="AS735" s="2"/>
      <c r="AU735" s="2"/>
      <c r="AW735" s="2"/>
      <c r="AY735" s="11"/>
      <c r="BA735" s="11"/>
      <c r="BC735" s="11"/>
      <c r="BE735" s="11"/>
      <c r="BG735" s="11"/>
      <c r="BI735" s="11"/>
      <c r="BK735" s="11"/>
      <c r="BM735" s="11"/>
      <c r="BO735" s="11"/>
      <c r="BQ735" s="11"/>
      <c r="BS735" s="11"/>
      <c r="BU735" s="11"/>
      <c r="BW735" s="11"/>
      <c r="BY735" s="11"/>
      <c r="CA735" s="11"/>
      <c r="CC735" s="11"/>
      <c r="CE735" s="11"/>
      <c r="CG735" s="11"/>
      <c r="CI735" s="2"/>
      <c r="CK735" s="2"/>
      <c r="CM735" s="2"/>
      <c r="CO735" s="2"/>
      <c r="CQ735" s="2"/>
      <c r="CS735" s="2"/>
      <c r="CU735" s="2"/>
      <c r="CW735" s="2"/>
      <c r="CY735" s="2"/>
      <c r="DA735" s="2"/>
      <c r="DC735" s="2"/>
      <c r="DE735" s="2"/>
    </row>
    <row r="736" spans="2:109" x14ac:dyDescent="0.2">
      <c r="B736" s="2"/>
      <c r="C736" s="2"/>
      <c r="D736" s="57"/>
      <c r="E736" s="2"/>
      <c r="F736" s="2"/>
      <c r="G736" s="2"/>
      <c r="H736" s="2"/>
      <c r="I736" s="2"/>
      <c r="J736" s="2"/>
      <c r="K736" s="2"/>
      <c r="L736" s="2"/>
      <c r="M736" s="2"/>
      <c r="P736" s="2"/>
      <c r="R736" s="2"/>
      <c r="S736" s="2"/>
      <c r="U736" s="2"/>
      <c r="V736" s="2"/>
      <c r="X736" s="2"/>
      <c r="Y736" s="2"/>
      <c r="AA736" s="2"/>
      <c r="AB736" s="2"/>
      <c r="AD736" s="2"/>
      <c r="AE736" s="2"/>
      <c r="AG736" s="2"/>
      <c r="AH736" s="2"/>
      <c r="AJ736" s="2"/>
      <c r="AK736" s="2"/>
      <c r="AM736" s="2"/>
      <c r="AN736" s="2"/>
      <c r="AP736" s="2"/>
      <c r="AQ736" s="2"/>
      <c r="AS736" s="2"/>
      <c r="AU736" s="2"/>
      <c r="AW736" s="2"/>
      <c r="AY736" s="11"/>
      <c r="BA736" s="11"/>
      <c r="BC736" s="11"/>
      <c r="BE736" s="11"/>
      <c r="BG736" s="11"/>
      <c r="BI736" s="11"/>
      <c r="BK736" s="11"/>
      <c r="BM736" s="11"/>
      <c r="BO736" s="11"/>
      <c r="BQ736" s="11"/>
      <c r="BS736" s="11"/>
      <c r="BU736" s="11"/>
      <c r="BW736" s="11"/>
      <c r="BY736" s="11"/>
      <c r="CA736" s="11"/>
      <c r="CC736" s="11"/>
      <c r="CE736" s="11"/>
      <c r="CG736" s="11"/>
      <c r="CI736" s="2"/>
      <c r="CK736" s="2"/>
      <c r="CM736" s="2"/>
      <c r="CO736" s="2"/>
      <c r="CQ736" s="2"/>
      <c r="CS736" s="2"/>
      <c r="CU736" s="2"/>
      <c r="CW736" s="2"/>
      <c r="CY736" s="2"/>
      <c r="DA736" s="2"/>
      <c r="DC736" s="2"/>
      <c r="DE736" s="2"/>
    </row>
    <row r="737" spans="2:109" x14ac:dyDescent="0.2">
      <c r="B737" s="2"/>
      <c r="C737" s="2"/>
      <c r="D737" s="57"/>
      <c r="E737" s="2"/>
      <c r="F737" s="2"/>
      <c r="G737" s="2"/>
      <c r="H737" s="2"/>
      <c r="I737" s="2"/>
      <c r="J737" s="2"/>
      <c r="K737" s="2"/>
      <c r="L737" s="2"/>
      <c r="M737" s="2"/>
      <c r="P737" s="2"/>
      <c r="R737" s="2"/>
      <c r="S737" s="2"/>
      <c r="U737" s="2"/>
      <c r="V737" s="2"/>
      <c r="X737" s="2"/>
      <c r="Y737" s="2"/>
      <c r="AA737" s="2"/>
      <c r="AB737" s="2"/>
      <c r="AD737" s="2"/>
      <c r="AE737" s="2"/>
      <c r="AG737" s="2"/>
      <c r="AH737" s="2"/>
      <c r="AJ737" s="2"/>
      <c r="AK737" s="2"/>
      <c r="AM737" s="2"/>
      <c r="AN737" s="2"/>
      <c r="AP737" s="2"/>
      <c r="AQ737" s="2"/>
      <c r="AS737" s="2"/>
      <c r="AU737" s="2"/>
      <c r="AW737" s="2"/>
      <c r="AY737" s="11"/>
      <c r="BA737" s="11"/>
      <c r="BC737" s="11"/>
      <c r="BE737" s="11"/>
      <c r="BG737" s="11"/>
      <c r="BI737" s="11"/>
      <c r="BK737" s="11"/>
      <c r="BM737" s="11"/>
      <c r="BO737" s="11"/>
      <c r="BQ737" s="11"/>
      <c r="BS737" s="11"/>
      <c r="BU737" s="11"/>
      <c r="BW737" s="11"/>
      <c r="BY737" s="11"/>
      <c r="CA737" s="11"/>
      <c r="CC737" s="11"/>
      <c r="CE737" s="11"/>
      <c r="CG737" s="11"/>
      <c r="CI737" s="2"/>
      <c r="CK737" s="2"/>
      <c r="CM737" s="2"/>
      <c r="CO737" s="2"/>
      <c r="CQ737" s="2"/>
      <c r="CS737" s="2"/>
      <c r="CU737" s="2"/>
      <c r="CW737" s="2"/>
      <c r="CY737" s="2"/>
      <c r="DA737" s="2"/>
      <c r="DC737" s="2"/>
      <c r="DE737" s="2"/>
    </row>
    <row r="738" spans="2:109" x14ac:dyDescent="0.2">
      <c r="B738" s="2"/>
      <c r="C738" s="2"/>
      <c r="D738" s="57"/>
      <c r="E738" s="2"/>
      <c r="F738" s="2"/>
      <c r="G738" s="2"/>
      <c r="H738" s="2"/>
      <c r="I738" s="2"/>
      <c r="J738" s="2"/>
      <c r="K738" s="2"/>
      <c r="L738" s="2"/>
      <c r="M738" s="2"/>
      <c r="P738" s="2"/>
      <c r="R738" s="2"/>
      <c r="S738" s="2"/>
      <c r="U738" s="2"/>
      <c r="V738" s="2"/>
      <c r="X738" s="2"/>
      <c r="Y738" s="2"/>
      <c r="AA738" s="2"/>
      <c r="AB738" s="2"/>
      <c r="AD738" s="2"/>
      <c r="AE738" s="2"/>
      <c r="AG738" s="2"/>
      <c r="AH738" s="2"/>
      <c r="AJ738" s="2"/>
      <c r="AK738" s="2"/>
      <c r="AM738" s="2"/>
      <c r="AN738" s="2"/>
      <c r="AP738" s="2"/>
      <c r="AQ738" s="2"/>
      <c r="AS738" s="2"/>
      <c r="AU738" s="2"/>
      <c r="AW738" s="2"/>
      <c r="AY738" s="11"/>
      <c r="BA738" s="11"/>
      <c r="BC738" s="11"/>
      <c r="BE738" s="11"/>
      <c r="BG738" s="11"/>
      <c r="BI738" s="11"/>
      <c r="BK738" s="11"/>
      <c r="BM738" s="11"/>
      <c r="BO738" s="11"/>
      <c r="BQ738" s="11"/>
      <c r="BS738" s="11"/>
      <c r="BU738" s="11"/>
      <c r="BW738" s="11"/>
      <c r="BY738" s="11"/>
      <c r="CA738" s="11"/>
      <c r="CC738" s="11"/>
      <c r="CE738" s="11"/>
      <c r="CG738" s="11"/>
      <c r="CI738" s="2"/>
      <c r="CK738" s="2"/>
      <c r="CM738" s="2"/>
      <c r="CO738" s="2"/>
      <c r="CQ738" s="2"/>
      <c r="CS738" s="2"/>
      <c r="CU738" s="2"/>
      <c r="CW738" s="2"/>
      <c r="CY738" s="2"/>
      <c r="DA738" s="2"/>
      <c r="DC738" s="2"/>
      <c r="DE738" s="2"/>
    </row>
    <row r="739" spans="2:109" x14ac:dyDescent="0.2">
      <c r="B739" s="2"/>
      <c r="C739" s="2"/>
      <c r="D739" s="57"/>
      <c r="E739" s="2"/>
      <c r="F739" s="2"/>
      <c r="G739" s="2"/>
      <c r="H739" s="2"/>
      <c r="I739" s="2"/>
      <c r="J739" s="2"/>
      <c r="K739" s="2"/>
      <c r="L739" s="2"/>
      <c r="M739" s="2"/>
      <c r="P739" s="2"/>
      <c r="R739" s="2"/>
      <c r="S739" s="2"/>
      <c r="U739" s="2"/>
      <c r="V739" s="2"/>
      <c r="X739" s="2"/>
      <c r="Y739" s="2"/>
      <c r="AA739" s="2"/>
      <c r="AB739" s="2"/>
      <c r="AD739" s="2"/>
      <c r="AE739" s="2"/>
      <c r="AG739" s="2"/>
      <c r="AH739" s="2"/>
      <c r="AJ739" s="2"/>
      <c r="AK739" s="2"/>
      <c r="AM739" s="2"/>
      <c r="AN739" s="2"/>
      <c r="AP739" s="2"/>
      <c r="AQ739" s="2"/>
      <c r="AS739" s="2"/>
      <c r="AU739" s="2"/>
      <c r="AW739" s="2"/>
      <c r="AY739" s="11"/>
      <c r="BA739" s="11"/>
      <c r="BC739" s="11"/>
      <c r="BE739" s="11"/>
      <c r="BG739" s="11"/>
      <c r="BI739" s="11"/>
      <c r="BK739" s="11"/>
      <c r="BM739" s="11"/>
      <c r="BO739" s="11"/>
      <c r="BQ739" s="11"/>
      <c r="BS739" s="11"/>
      <c r="BU739" s="11"/>
      <c r="BW739" s="11"/>
      <c r="BY739" s="11"/>
      <c r="CA739" s="11"/>
      <c r="CC739" s="11"/>
      <c r="CE739" s="11"/>
      <c r="CG739" s="11"/>
      <c r="CI739" s="2"/>
      <c r="CK739" s="2"/>
      <c r="CM739" s="2"/>
      <c r="CO739" s="2"/>
      <c r="CQ739" s="2"/>
      <c r="CS739" s="2"/>
      <c r="CU739" s="2"/>
      <c r="CW739" s="2"/>
      <c r="CY739" s="2"/>
      <c r="DA739" s="2"/>
      <c r="DC739" s="2"/>
      <c r="DE739" s="2"/>
    </row>
    <row r="740" spans="2:109" x14ac:dyDescent="0.2">
      <c r="B740" s="2"/>
      <c r="C740" s="2"/>
      <c r="D740" s="57"/>
      <c r="E740" s="2"/>
      <c r="F740" s="2"/>
      <c r="G740" s="2"/>
      <c r="H740" s="2"/>
      <c r="I740" s="2"/>
      <c r="J740" s="2"/>
      <c r="K740" s="2"/>
      <c r="L740" s="2"/>
      <c r="M740" s="2"/>
      <c r="P740" s="2"/>
      <c r="R740" s="2"/>
      <c r="S740" s="2"/>
      <c r="U740" s="2"/>
      <c r="V740" s="2"/>
      <c r="X740" s="2"/>
      <c r="Y740" s="2"/>
      <c r="AA740" s="2"/>
      <c r="AB740" s="2"/>
      <c r="AD740" s="2"/>
      <c r="AE740" s="2"/>
      <c r="AG740" s="2"/>
      <c r="AH740" s="2"/>
      <c r="AJ740" s="2"/>
      <c r="AK740" s="2"/>
      <c r="AM740" s="2"/>
      <c r="AN740" s="2"/>
      <c r="AP740" s="2"/>
      <c r="AQ740" s="2"/>
      <c r="AS740" s="2"/>
      <c r="AU740" s="2"/>
      <c r="AW740" s="2"/>
      <c r="AY740" s="11"/>
      <c r="BA740" s="11"/>
      <c r="BC740" s="11"/>
      <c r="BE740" s="11"/>
      <c r="BG740" s="11"/>
      <c r="BI740" s="11"/>
      <c r="BK740" s="11"/>
      <c r="BM740" s="11"/>
      <c r="BO740" s="11"/>
      <c r="BQ740" s="11"/>
      <c r="BS740" s="11"/>
      <c r="BU740" s="11"/>
      <c r="BW740" s="11"/>
      <c r="BY740" s="11"/>
      <c r="CA740" s="11"/>
      <c r="CC740" s="11"/>
      <c r="CE740" s="11"/>
      <c r="CG740" s="11"/>
      <c r="CI740" s="2"/>
      <c r="CK740" s="2"/>
      <c r="CM740" s="2"/>
      <c r="CO740" s="2"/>
      <c r="CQ740" s="2"/>
      <c r="CS740" s="2"/>
      <c r="CU740" s="2"/>
      <c r="CW740" s="2"/>
      <c r="CY740" s="2"/>
      <c r="DA740" s="2"/>
      <c r="DC740" s="2"/>
      <c r="DE740" s="2"/>
    </row>
    <row r="741" spans="2:109" x14ac:dyDescent="0.2">
      <c r="B741" s="2"/>
      <c r="C741" s="2"/>
      <c r="D741" s="57"/>
      <c r="E741" s="2"/>
      <c r="F741" s="2"/>
      <c r="G741" s="2"/>
      <c r="H741" s="2"/>
      <c r="I741" s="2"/>
      <c r="J741" s="2"/>
      <c r="K741" s="2"/>
      <c r="L741" s="2"/>
      <c r="M741" s="2"/>
      <c r="P741" s="2"/>
      <c r="R741" s="2"/>
      <c r="S741" s="2"/>
      <c r="U741" s="2"/>
      <c r="V741" s="2"/>
      <c r="X741" s="2"/>
      <c r="Y741" s="2"/>
      <c r="AA741" s="2"/>
      <c r="AB741" s="2"/>
      <c r="AD741" s="2"/>
      <c r="AE741" s="2"/>
      <c r="AG741" s="2"/>
      <c r="AH741" s="2"/>
      <c r="AJ741" s="2"/>
      <c r="AK741" s="2"/>
      <c r="AM741" s="2"/>
      <c r="AN741" s="2"/>
      <c r="AP741" s="2"/>
      <c r="AQ741" s="2"/>
      <c r="AS741" s="2"/>
      <c r="AU741" s="2"/>
      <c r="AW741" s="2"/>
      <c r="AY741" s="11"/>
      <c r="BA741" s="11"/>
      <c r="BC741" s="11"/>
      <c r="BE741" s="11"/>
      <c r="BG741" s="11"/>
      <c r="BI741" s="11"/>
      <c r="BK741" s="11"/>
      <c r="BM741" s="11"/>
      <c r="BO741" s="11"/>
      <c r="BQ741" s="11"/>
      <c r="BS741" s="11"/>
      <c r="BU741" s="11"/>
      <c r="BW741" s="11"/>
      <c r="BY741" s="11"/>
      <c r="CA741" s="11"/>
      <c r="CC741" s="11"/>
      <c r="CE741" s="11"/>
      <c r="CG741" s="11"/>
      <c r="CI741" s="2"/>
      <c r="CK741" s="2"/>
      <c r="CM741" s="2"/>
      <c r="CO741" s="2"/>
      <c r="CQ741" s="2"/>
      <c r="CS741" s="2"/>
      <c r="CU741" s="2"/>
      <c r="CW741" s="2"/>
      <c r="CY741" s="2"/>
      <c r="DA741" s="2"/>
      <c r="DC741" s="2"/>
      <c r="DE741" s="2"/>
    </row>
    <row r="742" spans="2:109" x14ac:dyDescent="0.2">
      <c r="B742" s="2"/>
      <c r="C742" s="2"/>
      <c r="D742" s="57"/>
      <c r="E742" s="2"/>
      <c r="F742" s="2"/>
      <c r="G742" s="2"/>
      <c r="H742" s="2"/>
      <c r="I742" s="2"/>
      <c r="J742" s="2"/>
      <c r="K742" s="2"/>
      <c r="L742" s="2"/>
      <c r="M742" s="2"/>
      <c r="P742" s="2"/>
      <c r="R742" s="2"/>
      <c r="S742" s="2"/>
      <c r="U742" s="2"/>
      <c r="V742" s="2"/>
      <c r="X742" s="2"/>
      <c r="Y742" s="2"/>
      <c r="AA742" s="2"/>
      <c r="AB742" s="2"/>
      <c r="AD742" s="2"/>
      <c r="AE742" s="2"/>
      <c r="AG742" s="2"/>
      <c r="AH742" s="2"/>
      <c r="AJ742" s="2"/>
      <c r="AK742" s="2"/>
      <c r="AM742" s="2"/>
      <c r="AN742" s="2"/>
      <c r="AP742" s="2"/>
      <c r="AQ742" s="2"/>
      <c r="AS742" s="2"/>
      <c r="AU742" s="2"/>
      <c r="AW742" s="2"/>
      <c r="AY742" s="11"/>
      <c r="BA742" s="11"/>
      <c r="BC742" s="11"/>
      <c r="BE742" s="11"/>
      <c r="BG742" s="11"/>
      <c r="BI742" s="11"/>
      <c r="BK742" s="11"/>
      <c r="BM742" s="11"/>
      <c r="BO742" s="11"/>
      <c r="BQ742" s="11"/>
      <c r="BS742" s="11"/>
      <c r="BU742" s="11"/>
      <c r="BW742" s="11"/>
      <c r="BY742" s="11"/>
      <c r="CA742" s="11"/>
      <c r="CC742" s="11"/>
      <c r="CE742" s="11"/>
      <c r="CG742" s="11"/>
      <c r="CI742" s="2"/>
      <c r="CK742" s="2"/>
      <c r="CM742" s="2"/>
      <c r="CO742" s="2"/>
      <c r="CQ742" s="2"/>
      <c r="CS742" s="2"/>
      <c r="CU742" s="2"/>
      <c r="CW742" s="2"/>
      <c r="CY742" s="2"/>
      <c r="DA742" s="2"/>
      <c r="DC742" s="2"/>
      <c r="DE742" s="2"/>
    </row>
    <row r="743" spans="2:109" x14ac:dyDescent="0.2">
      <c r="B743" s="2"/>
      <c r="C743" s="2"/>
      <c r="D743" s="57"/>
      <c r="E743" s="2"/>
      <c r="F743" s="2"/>
      <c r="G743" s="2"/>
      <c r="H743" s="2"/>
      <c r="I743" s="2"/>
      <c r="J743" s="2"/>
      <c r="K743" s="2"/>
      <c r="L743" s="2"/>
      <c r="M743" s="2"/>
      <c r="P743" s="2"/>
      <c r="R743" s="2"/>
      <c r="S743" s="2"/>
      <c r="U743" s="2"/>
      <c r="V743" s="2"/>
      <c r="X743" s="2"/>
      <c r="Y743" s="2"/>
      <c r="AA743" s="2"/>
      <c r="AB743" s="2"/>
      <c r="AD743" s="2"/>
      <c r="AE743" s="2"/>
      <c r="AG743" s="2"/>
      <c r="AH743" s="2"/>
      <c r="AJ743" s="2"/>
      <c r="AK743" s="2"/>
      <c r="AM743" s="2"/>
      <c r="AN743" s="2"/>
      <c r="AP743" s="2"/>
      <c r="AQ743" s="2"/>
      <c r="AS743" s="2"/>
      <c r="AU743" s="2"/>
      <c r="AW743" s="2"/>
      <c r="AY743" s="11"/>
      <c r="BA743" s="11"/>
      <c r="BC743" s="11"/>
      <c r="BE743" s="11"/>
      <c r="BG743" s="11"/>
      <c r="BI743" s="11"/>
      <c r="BK743" s="11"/>
      <c r="BM743" s="11"/>
      <c r="BO743" s="11"/>
      <c r="BQ743" s="11"/>
      <c r="BS743" s="11"/>
      <c r="BU743" s="11"/>
      <c r="BW743" s="11"/>
      <c r="BY743" s="11"/>
      <c r="CA743" s="11"/>
      <c r="CC743" s="11"/>
      <c r="CE743" s="11"/>
      <c r="CG743" s="11"/>
      <c r="CI743" s="2"/>
      <c r="CK743" s="2"/>
      <c r="CM743" s="2"/>
      <c r="CO743" s="2"/>
      <c r="CQ743" s="2"/>
      <c r="CS743" s="2"/>
      <c r="CU743" s="2"/>
      <c r="CW743" s="2"/>
      <c r="CY743" s="2"/>
      <c r="DA743" s="2"/>
      <c r="DC743" s="2"/>
      <c r="DE743" s="2"/>
    </row>
    <row r="744" spans="2:109" x14ac:dyDescent="0.2">
      <c r="B744" s="2"/>
      <c r="C744" s="2"/>
      <c r="D744" s="57"/>
      <c r="E744" s="2"/>
      <c r="F744" s="2"/>
      <c r="G744" s="2"/>
      <c r="H744" s="2"/>
      <c r="I744" s="2"/>
      <c r="J744" s="2"/>
      <c r="K744" s="2"/>
      <c r="L744" s="2"/>
      <c r="M744" s="2"/>
      <c r="P744" s="2"/>
      <c r="R744" s="2"/>
      <c r="S744" s="2"/>
      <c r="U744" s="2"/>
      <c r="V744" s="2"/>
      <c r="X744" s="2"/>
      <c r="Y744" s="2"/>
      <c r="AA744" s="2"/>
      <c r="AB744" s="2"/>
      <c r="AD744" s="2"/>
      <c r="AE744" s="2"/>
      <c r="AG744" s="2"/>
      <c r="AH744" s="2"/>
      <c r="AJ744" s="2"/>
      <c r="AK744" s="2"/>
      <c r="AM744" s="2"/>
      <c r="AN744" s="2"/>
      <c r="AP744" s="2"/>
      <c r="AQ744" s="2"/>
      <c r="AS744" s="2"/>
      <c r="AU744" s="2"/>
      <c r="AW744" s="2"/>
      <c r="AY744" s="11"/>
      <c r="BA744" s="11"/>
      <c r="BC744" s="11"/>
      <c r="BE744" s="11"/>
      <c r="BG744" s="11"/>
      <c r="BI744" s="11"/>
      <c r="BK744" s="11"/>
      <c r="BM744" s="11"/>
      <c r="BO744" s="11"/>
      <c r="BQ744" s="11"/>
      <c r="BS744" s="11"/>
      <c r="BU744" s="11"/>
      <c r="BW744" s="11"/>
      <c r="BY744" s="11"/>
      <c r="CA744" s="11"/>
      <c r="CC744" s="11"/>
      <c r="CE744" s="11"/>
      <c r="CG744" s="11"/>
      <c r="CI744" s="2"/>
      <c r="CK744" s="2"/>
      <c r="CM744" s="2"/>
      <c r="CO744" s="2"/>
      <c r="CQ744" s="2"/>
      <c r="CS744" s="2"/>
      <c r="CU744" s="2"/>
      <c r="CW744" s="2"/>
      <c r="CY744" s="2"/>
      <c r="DA744" s="2"/>
      <c r="DC744" s="2"/>
      <c r="DE744" s="2"/>
    </row>
    <row r="745" spans="2:109" x14ac:dyDescent="0.2">
      <c r="B745" s="2"/>
      <c r="C745" s="2"/>
      <c r="D745" s="57"/>
      <c r="E745" s="2"/>
      <c r="F745" s="2"/>
      <c r="G745" s="2"/>
      <c r="H745" s="2"/>
      <c r="I745" s="2"/>
      <c r="J745" s="2"/>
      <c r="K745" s="2"/>
      <c r="L745" s="2"/>
      <c r="M745" s="2"/>
      <c r="P745" s="2"/>
      <c r="R745" s="2"/>
      <c r="S745" s="2"/>
      <c r="U745" s="2"/>
      <c r="V745" s="2"/>
      <c r="X745" s="2"/>
      <c r="Y745" s="2"/>
      <c r="AA745" s="2"/>
      <c r="AB745" s="2"/>
      <c r="AD745" s="2"/>
      <c r="AE745" s="2"/>
      <c r="AG745" s="2"/>
      <c r="AH745" s="2"/>
      <c r="AJ745" s="2"/>
      <c r="AK745" s="2"/>
      <c r="AM745" s="2"/>
      <c r="AN745" s="2"/>
      <c r="AP745" s="2"/>
      <c r="AQ745" s="2"/>
      <c r="AS745" s="2"/>
      <c r="AU745" s="2"/>
      <c r="AW745" s="2"/>
      <c r="AY745" s="11"/>
      <c r="BA745" s="11"/>
      <c r="BC745" s="11"/>
      <c r="BE745" s="11"/>
      <c r="BG745" s="11"/>
      <c r="BI745" s="11"/>
      <c r="BK745" s="11"/>
      <c r="BM745" s="11"/>
      <c r="BO745" s="11"/>
      <c r="BQ745" s="11"/>
      <c r="BS745" s="11"/>
      <c r="BU745" s="11"/>
      <c r="BW745" s="11"/>
      <c r="BY745" s="11"/>
      <c r="CA745" s="11"/>
      <c r="CC745" s="11"/>
      <c r="CE745" s="11"/>
      <c r="CG745" s="11"/>
      <c r="CI745" s="2"/>
      <c r="CK745" s="2"/>
      <c r="CM745" s="2"/>
      <c r="CO745" s="2"/>
      <c r="CQ745" s="2"/>
      <c r="CS745" s="2"/>
      <c r="CU745" s="2"/>
      <c r="CW745" s="2"/>
      <c r="CY745" s="2"/>
      <c r="DA745" s="2"/>
      <c r="DC745" s="2"/>
      <c r="DE745" s="2"/>
    </row>
    <row r="746" spans="2:109" x14ac:dyDescent="0.2">
      <c r="B746" s="2"/>
      <c r="C746" s="2"/>
      <c r="D746" s="57"/>
      <c r="E746" s="2"/>
      <c r="F746" s="2"/>
      <c r="G746" s="2"/>
      <c r="H746" s="2"/>
      <c r="I746" s="2"/>
      <c r="J746" s="2"/>
      <c r="K746" s="2"/>
      <c r="L746" s="2"/>
      <c r="M746" s="2"/>
      <c r="P746" s="2"/>
      <c r="R746" s="2"/>
      <c r="S746" s="2"/>
      <c r="U746" s="2"/>
      <c r="V746" s="2"/>
      <c r="X746" s="2"/>
      <c r="Y746" s="2"/>
      <c r="AA746" s="2"/>
      <c r="AB746" s="2"/>
      <c r="AD746" s="2"/>
      <c r="AE746" s="2"/>
      <c r="AG746" s="2"/>
      <c r="AH746" s="2"/>
      <c r="AJ746" s="2"/>
      <c r="AK746" s="2"/>
      <c r="AM746" s="2"/>
      <c r="AN746" s="2"/>
      <c r="AP746" s="2"/>
      <c r="AQ746" s="2"/>
      <c r="AS746" s="2"/>
      <c r="AU746" s="2"/>
      <c r="AW746" s="2"/>
      <c r="AY746" s="11"/>
      <c r="BA746" s="11"/>
      <c r="BC746" s="11"/>
      <c r="BE746" s="11"/>
      <c r="BG746" s="11"/>
      <c r="BI746" s="11"/>
      <c r="BK746" s="11"/>
      <c r="BM746" s="11"/>
      <c r="BO746" s="11"/>
      <c r="BQ746" s="11"/>
      <c r="BS746" s="11"/>
      <c r="BU746" s="11"/>
      <c r="BW746" s="11"/>
      <c r="BY746" s="11"/>
      <c r="CA746" s="11"/>
      <c r="CC746" s="11"/>
      <c r="CE746" s="11"/>
      <c r="CG746" s="11"/>
      <c r="CI746" s="2"/>
      <c r="CK746" s="2"/>
      <c r="CM746" s="2"/>
      <c r="CO746" s="2"/>
      <c r="CQ746" s="2"/>
      <c r="CS746" s="2"/>
      <c r="CU746" s="2"/>
      <c r="CW746" s="2"/>
      <c r="CY746" s="2"/>
      <c r="DA746" s="2"/>
      <c r="DC746" s="2"/>
      <c r="DE746" s="2"/>
    </row>
    <row r="747" spans="2:109" x14ac:dyDescent="0.2">
      <c r="B747" s="2"/>
      <c r="C747" s="2"/>
      <c r="D747" s="57"/>
      <c r="E747" s="2"/>
      <c r="F747" s="2"/>
      <c r="G747" s="2"/>
      <c r="H747" s="2"/>
      <c r="I747" s="2"/>
      <c r="J747" s="2"/>
      <c r="K747" s="2"/>
      <c r="L747" s="2"/>
      <c r="M747" s="2"/>
      <c r="P747" s="2"/>
      <c r="R747" s="2"/>
      <c r="S747" s="2"/>
      <c r="U747" s="2"/>
      <c r="V747" s="2"/>
      <c r="X747" s="2"/>
      <c r="Y747" s="2"/>
      <c r="AA747" s="2"/>
      <c r="AB747" s="2"/>
      <c r="AD747" s="2"/>
      <c r="AE747" s="2"/>
      <c r="AG747" s="2"/>
      <c r="AH747" s="2"/>
      <c r="AJ747" s="2"/>
      <c r="AK747" s="2"/>
      <c r="AM747" s="2"/>
      <c r="AN747" s="2"/>
      <c r="AP747" s="2"/>
      <c r="AQ747" s="2"/>
      <c r="AS747" s="2"/>
      <c r="AU747" s="2"/>
      <c r="AW747" s="2"/>
      <c r="AY747" s="11"/>
      <c r="BA747" s="11"/>
      <c r="BC747" s="11"/>
      <c r="BE747" s="11"/>
      <c r="BG747" s="11"/>
      <c r="BI747" s="11"/>
      <c r="BK747" s="11"/>
      <c r="BM747" s="11"/>
      <c r="BO747" s="11"/>
      <c r="BQ747" s="11"/>
      <c r="BS747" s="11"/>
      <c r="BU747" s="11"/>
      <c r="BW747" s="11"/>
      <c r="BY747" s="11"/>
      <c r="CA747" s="11"/>
      <c r="CC747" s="11"/>
      <c r="CE747" s="11"/>
      <c r="CG747" s="11"/>
      <c r="CI747" s="2"/>
      <c r="CK747" s="2"/>
      <c r="CM747" s="2"/>
      <c r="CO747" s="2"/>
      <c r="CQ747" s="2"/>
      <c r="CS747" s="2"/>
      <c r="CU747" s="2"/>
      <c r="CW747" s="2"/>
      <c r="CY747" s="2"/>
      <c r="DA747" s="2"/>
      <c r="DC747" s="2"/>
      <c r="DE747" s="2"/>
    </row>
    <row r="748" spans="2:109" x14ac:dyDescent="0.2">
      <c r="B748" s="2"/>
      <c r="C748" s="2"/>
      <c r="D748" s="57"/>
      <c r="E748" s="2"/>
      <c r="F748" s="2"/>
      <c r="G748" s="2"/>
      <c r="H748" s="2"/>
      <c r="I748" s="2"/>
      <c r="J748" s="2"/>
      <c r="K748" s="2"/>
      <c r="L748" s="2"/>
      <c r="M748" s="2"/>
      <c r="P748" s="2"/>
      <c r="R748" s="2"/>
      <c r="S748" s="2"/>
      <c r="U748" s="2"/>
      <c r="V748" s="2"/>
      <c r="X748" s="2"/>
      <c r="Y748" s="2"/>
      <c r="AA748" s="2"/>
      <c r="AB748" s="2"/>
      <c r="AD748" s="2"/>
      <c r="AE748" s="2"/>
      <c r="AG748" s="2"/>
      <c r="AH748" s="2"/>
      <c r="AJ748" s="2"/>
      <c r="AK748" s="2"/>
      <c r="AM748" s="2"/>
      <c r="AN748" s="2"/>
      <c r="AP748" s="2"/>
      <c r="AQ748" s="2"/>
      <c r="AS748" s="2"/>
      <c r="AU748" s="2"/>
      <c r="AW748" s="2"/>
      <c r="AY748" s="11"/>
      <c r="BA748" s="11"/>
      <c r="BC748" s="11"/>
      <c r="BE748" s="11"/>
      <c r="BG748" s="11"/>
      <c r="BI748" s="11"/>
      <c r="BK748" s="11"/>
      <c r="BM748" s="11"/>
      <c r="BO748" s="11"/>
      <c r="BQ748" s="11"/>
      <c r="BS748" s="11"/>
      <c r="BU748" s="11"/>
      <c r="BW748" s="11"/>
      <c r="BY748" s="11"/>
      <c r="CA748" s="11"/>
      <c r="CC748" s="11"/>
      <c r="CE748" s="11"/>
      <c r="CG748" s="11"/>
      <c r="CI748" s="2"/>
      <c r="CK748" s="2"/>
      <c r="CM748" s="2"/>
      <c r="CO748" s="2"/>
      <c r="CQ748" s="2"/>
      <c r="CS748" s="2"/>
      <c r="CU748" s="2"/>
      <c r="CW748" s="2"/>
      <c r="CY748" s="2"/>
      <c r="DA748" s="2"/>
      <c r="DC748" s="2"/>
      <c r="DE748" s="2"/>
    </row>
    <row r="749" spans="2:109" x14ac:dyDescent="0.2">
      <c r="B749" s="2"/>
      <c r="C749" s="2"/>
      <c r="D749" s="57"/>
      <c r="E749" s="2"/>
      <c r="F749" s="2"/>
      <c r="G749" s="2"/>
      <c r="H749" s="2"/>
      <c r="I749" s="2"/>
      <c r="J749" s="2"/>
      <c r="K749" s="2"/>
      <c r="L749" s="2"/>
      <c r="M749" s="2"/>
      <c r="P749" s="2"/>
      <c r="R749" s="2"/>
      <c r="S749" s="2"/>
      <c r="U749" s="2"/>
      <c r="V749" s="2"/>
      <c r="X749" s="2"/>
      <c r="Y749" s="2"/>
      <c r="AA749" s="2"/>
      <c r="AB749" s="2"/>
      <c r="AD749" s="2"/>
      <c r="AE749" s="2"/>
      <c r="AG749" s="2"/>
      <c r="AH749" s="2"/>
      <c r="AJ749" s="2"/>
      <c r="AK749" s="2"/>
      <c r="AM749" s="2"/>
      <c r="AN749" s="2"/>
      <c r="AP749" s="2"/>
      <c r="AQ749" s="2"/>
      <c r="AS749" s="2"/>
      <c r="AU749" s="2"/>
      <c r="AW749" s="2"/>
      <c r="AY749" s="11"/>
      <c r="BA749" s="11"/>
      <c r="BC749" s="11"/>
      <c r="BE749" s="11"/>
      <c r="BG749" s="11"/>
      <c r="BI749" s="11"/>
      <c r="BK749" s="11"/>
      <c r="BM749" s="11"/>
      <c r="BO749" s="11"/>
      <c r="BQ749" s="11"/>
      <c r="BS749" s="11"/>
      <c r="BU749" s="11"/>
      <c r="BW749" s="11"/>
      <c r="BY749" s="11"/>
      <c r="CA749" s="11"/>
      <c r="CC749" s="11"/>
      <c r="CE749" s="11"/>
      <c r="CG749" s="11"/>
      <c r="CI749" s="2"/>
      <c r="CK749" s="2"/>
      <c r="CM749" s="2"/>
      <c r="CO749" s="2"/>
      <c r="CQ749" s="2"/>
      <c r="CS749" s="2"/>
      <c r="CU749" s="2"/>
      <c r="CW749" s="2"/>
      <c r="CY749" s="2"/>
      <c r="DA749" s="2"/>
      <c r="DC749" s="2"/>
      <c r="DE749" s="2"/>
    </row>
    <row r="750" spans="2:109" x14ac:dyDescent="0.2">
      <c r="B750" s="2"/>
      <c r="C750" s="2"/>
      <c r="D750" s="57"/>
      <c r="E750" s="2"/>
      <c r="F750" s="2"/>
      <c r="G750" s="2"/>
      <c r="H750" s="2"/>
      <c r="I750" s="2"/>
      <c r="J750" s="2"/>
      <c r="K750" s="2"/>
      <c r="L750" s="2"/>
      <c r="M750" s="2"/>
      <c r="P750" s="2"/>
      <c r="R750" s="2"/>
      <c r="S750" s="2"/>
      <c r="U750" s="2"/>
      <c r="V750" s="2"/>
      <c r="X750" s="2"/>
      <c r="Y750" s="2"/>
      <c r="AA750" s="2"/>
      <c r="AB750" s="2"/>
      <c r="AD750" s="2"/>
      <c r="AE750" s="2"/>
      <c r="AG750" s="2"/>
      <c r="AH750" s="2"/>
      <c r="AJ750" s="2"/>
      <c r="AK750" s="2"/>
      <c r="AM750" s="2"/>
      <c r="AN750" s="2"/>
      <c r="AP750" s="2"/>
      <c r="AQ750" s="2"/>
      <c r="AS750" s="2"/>
      <c r="AU750" s="2"/>
      <c r="AW750" s="2"/>
      <c r="AY750" s="11"/>
      <c r="BA750" s="11"/>
      <c r="BC750" s="11"/>
      <c r="BE750" s="11"/>
      <c r="BG750" s="11"/>
      <c r="BI750" s="11"/>
      <c r="BK750" s="11"/>
      <c r="BM750" s="11"/>
      <c r="BO750" s="11"/>
      <c r="BQ750" s="11"/>
      <c r="BS750" s="11"/>
      <c r="BU750" s="11"/>
      <c r="BW750" s="11"/>
      <c r="BY750" s="11"/>
      <c r="CA750" s="11"/>
      <c r="CC750" s="11"/>
      <c r="CE750" s="11"/>
      <c r="CG750" s="11"/>
      <c r="CI750" s="2"/>
      <c r="CK750" s="2"/>
      <c r="CM750" s="2"/>
      <c r="CO750" s="2"/>
      <c r="CQ750" s="2"/>
      <c r="CS750" s="2"/>
      <c r="CU750" s="2"/>
      <c r="CW750" s="2"/>
      <c r="CY750" s="2"/>
      <c r="DA750" s="2"/>
      <c r="DC750" s="2"/>
      <c r="DE750" s="2"/>
    </row>
    <row r="751" spans="2:109" x14ac:dyDescent="0.2">
      <c r="B751" s="2"/>
      <c r="C751" s="2"/>
      <c r="D751" s="57"/>
      <c r="E751" s="2"/>
      <c r="F751" s="2"/>
      <c r="G751" s="2"/>
      <c r="H751" s="2"/>
      <c r="I751" s="2"/>
      <c r="J751" s="2"/>
      <c r="K751" s="2"/>
      <c r="L751" s="2"/>
      <c r="M751" s="2"/>
      <c r="P751" s="2"/>
      <c r="R751" s="2"/>
      <c r="S751" s="2"/>
      <c r="U751" s="2"/>
      <c r="V751" s="2"/>
      <c r="X751" s="2"/>
      <c r="Y751" s="2"/>
      <c r="AA751" s="2"/>
      <c r="AB751" s="2"/>
      <c r="AD751" s="2"/>
      <c r="AE751" s="2"/>
      <c r="AG751" s="2"/>
      <c r="AH751" s="2"/>
      <c r="AJ751" s="2"/>
      <c r="AK751" s="2"/>
      <c r="AM751" s="2"/>
      <c r="AN751" s="2"/>
      <c r="AP751" s="2"/>
      <c r="AQ751" s="2"/>
      <c r="AS751" s="2"/>
      <c r="AU751" s="2"/>
      <c r="AW751" s="2"/>
      <c r="AY751" s="11"/>
      <c r="BA751" s="11"/>
      <c r="BC751" s="11"/>
      <c r="BE751" s="11"/>
      <c r="BG751" s="11"/>
      <c r="BI751" s="11"/>
      <c r="BK751" s="11"/>
      <c r="BM751" s="11"/>
      <c r="BO751" s="11"/>
      <c r="BQ751" s="11"/>
      <c r="BS751" s="11"/>
      <c r="BU751" s="11"/>
      <c r="BW751" s="11"/>
      <c r="BY751" s="11"/>
      <c r="CA751" s="11"/>
      <c r="CC751" s="11"/>
      <c r="CE751" s="11"/>
      <c r="CG751" s="11"/>
      <c r="CI751" s="2"/>
      <c r="CK751" s="2"/>
      <c r="CM751" s="2"/>
      <c r="CO751" s="2"/>
      <c r="CQ751" s="2"/>
      <c r="CS751" s="2"/>
      <c r="CU751" s="2"/>
      <c r="CW751" s="2"/>
      <c r="CY751" s="2"/>
      <c r="DA751" s="2"/>
      <c r="DC751" s="2"/>
      <c r="DE751" s="2"/>
    </row>
    <row r="752" spans="2:109" x14ac:dyDescent="0.2">
      <c r="B752" s="2"/>
      <c r="C752" s="2"/>
      <c r="D752" s="57"/>
      <c r="E752" s="2"/>
      <c r="F752" s="2"/>
      <c r="G752" s="2"/>
      <c r="H752" s="2"/>
      <c r="I752" s="2"/>
      <c r="J752" s="2"/>
      <c r="K752" s="2"/>
      <c r="L752" s="2"/>
      <c r="M752" s="2"/>
      <c r="P752" s="2"/>
      <c r="R752" s="2"/>
      <c r="S752" s="2"/>
      <c r="U752" s="2"/>
      <c r="V752" s="2"/>
      <c r="X752" s="2"/>
      <c r="Y752" s="2"/>
      <c r="AA752" s="2"/>
      <c r="AB752" s="2"/>
      <c r="AD752" s="2"/>
      <c r="AE752" s="2"/>
      <c r="AG752" s="2"/>
      <c r="AH752" s="2"/>
      <c r="AJ752" s="2"/>
      <c r="AK752" s="2"/>
      <c r="AM752" s="2"/>
      <c r="AN752" s="2"/>
      <c r="AP752" s="2"/>
      <c r="AQ752" s="2"/>
      <c r="AS752" s="2"/>
      <c r="AU752" s="2"/>
      <c r="AW752" s="2"/>
      <c r="AY752" s="11"/>
      <c r="BA752" s="11"/>
      <c r="BC752" s="11"/>
      <c r="BE752" s="11"/>
      <c r="BG752" s="11"/>
      <c r="BI752" s="11"/>
      <c r="BK752" s="11"/>
      <c r="BM752" s="11"/>
      <c r="BO752" s="11"/>
      <c r="BQ752" s="11"/>
      <c r="BS752" s="11"/>
      <c r="BU752" s="11"/>
      <c r="BW752" s="11"/>
      <c r="BY752" s="11"/>
      <c r="CA752" s="11"/>
      <c r="CC752" s="11"/>
      <c r="CE752" s="11"/>
      <c r="CG752" s="11"/>
      <c r="CI752" s="2"/>
      <c r="CK752" s="2"/>
      <c r="CM752" s="2"/>
      <c r="CO752" s="2"/>
      <c r="CQ752" s="2"/>
      <c r="CS752" s="2"/>
      <c r="CU752" s="2"/>
      <c r="CW752" s="2"/>
      <c r="CY752" s="2"/>
      <c r="DA752" s="2"/>
      <c r="DC752" s="2"/>
      <c r="DE752" s="2"/>
    </row>
    <row r="753" spans="2:109" x14ac:dyDescent="0.2">
      <c r="B753" s="2"/>
      <c r="C753" s="2"/>
      <c r="D753" s="57"/>
      <c r="E753" s="2"/>
      <c r="F753" s="2"/>
      <c r="G753" s="2"/>
      <c r="H753" s="2"/>
      <c r="I753" s="2"/>
      <c r="J753" s="2"/>
      <c r="K753" s="2"/>
      <c r="L753" s="2"/>
      <c r="M753" s="2"/>
      <c r="P753" s="2"/>
      <c r="R753" s="2"/>
      <c r="S753" s="2"/>
      <c r="U753" s="2"/>
      <c r="V753" s="2"/>
      <c r="X753" s="2"/>
      <c r="Y753" s="2"/>
      <c r="AA753" s="2"/>
      <c r="AB753" s="2"/>
      <c r="AD753" s="2"/>
      <c r="AE753" s="2"/>
      <c r="AG753" s="2"/>
      <c r="AH753" s="2"/>
      <c r="AJ753" s="2"/>
      <c r="AK753" s="2"/>
      <c r="AM753" s="2"/>
      <c r="AN753" s="2"/>
      <c r="AP753" s="2"/>
      <c r="AQ753" s="2"/>
      <c r="AS753" s="2"/>
      <c r="AU753" s="2"/>
      <c r="AW753" s="2"/>
      <c r="AY753" s="11"/>
      <c r="BA753" s="11"/>
      <c r="BC753" s="11"/>
      <c r="BE753" s="11"/>
      <c r="BG753" s="11"/>
      <c r="BI753" s="11"/>
      <c r="BK753" s="11"/>
      <c r="BM753" s="11"/>
      <c r="BO753" s="11"/>
      <c r="BQ753" s="11"/>
      <c r="BS753" s="11"/>
      <c r="BU753" s="11"/>
      <c r="BW753" s="11"/>
      <c r="BY753" s="11"/>
      <c r="CA753" s="11"/>
      <c r="CC753" s="11"/>
      <c r="CE753" s="11"/>
      <c r="CG753" s="11"/>
      <c r="CI753" s="2"/>
      <c r="CK753" s="2"/>
      <c r="CM753" s="2"/>
      <c r="CO753" s="2"/>
      <c r="CQ753" s="2"/>
      <c r="CS753" s="2"/>
      <c r="CU753" s="2"/>
      <c r="CW753" s="2"/>
      <c r="CY753" s="2"/>
      <c r="DA753" s="2"/>
      <c r="DC753" s="2"/>
      <c r="DE753" s="2"/>
    </row>
    <row r="754" spans="2:109" x14ac:dyDescent="0.2">
      <c r="B754" s="2"/>
      <c r="C754" s="2"/>
      <c r="D754" s="57"/>
      <c r="E754" s="2"/>
      <c r="F754" s="2"/>
      <c r="G754" s="2"/>
      <c r="H754" s="2"/>
      <c r="I754" s="2"/>
      <c r="J754" s="2"/>
      <c r="K754" s="2"/>
      <c r="L754" s="2"/>
      <c r="M754" s="2"/>
      <c r="P754" s="2"/>
      <c r="R754" s="2"/>
      <c r="S754" s="2"/>
      <c r="U754" s="2"/>
      <c r="V754" s="2"/>
      <c r="X754" s="2"/>
      <c r="Y754" s="2"/>
      <c r="AA754" s="2"/>
      <c r="AB754" s="2"/>
      <c r="AD754" s="2"/>
      <c r="AE754" s="2"/>
      <c r="AG754" s="2"/>
      <c r="AH754" s="2"/>
      <c r="AJ754" s="2"/>
      <c r="AK754" s="2"/>
      <c r="AM754" s="2"/>
      <c r="AN754" s="2"/>
      <c r="AP754" s="2"/>
      <c r="AQ754" s="2"/>
      <c r="AS754" s="2"/>
      <c r="AU754" s="2"/>
      <c r="AW754" s="2"/>
      <c r="AY754" s="11"/>
      <c r="BA754" s="11"/>
      <c r="BC754" s="11"/>
      <c r="BE754" s="11"/>
      <c r="BG754" s="11"/>
      <c r="BI754" s="11"/>
      <c r="BK754" s="11"/>
      <c r="BM754" s="11"/>
      <c r="BO754" s="11"/>
      <c r="BQ754" s="11"/>
      <c r="BS754" s="11"/>
      <c r="BU754" s="11"/>
      <c r="BW754" s="11"/>
      <c r="BY754" s="11"/>
      <c r="CA754" s="11"/>
      <c r="CC754" s="11"/>
      <c r="CE754" s="11"/>
      <c r="CG754" s="11"/>
      <c r="CI754" s="2"/>
      <c r="CK754" s="2"/>
      <c r="CM754" s="2"/>
      <c r="CO754" s="2"/>
      <c r="CQ754" s="2"/>
      <c r="CS754" s="2"/>
      <c r="CU754" s="2"/>
      <c r="CW754" s="2"/>
      <c r="CY754" s="2"/>
      <c r="DA754" s="2"/>
      <c r="DC754" s="2"/>
      <c r="DE754" s="2"/>
    </row>
    <row r="755" spans="2:109" x14ac:dyDescent="0.2">
      <c r="B755" s="2"/>
      <c r="C755" s="2"/>
      <c r="D755" s="57"/>
      <c r="E755" s="2"/>
      <c r="F755" s="2"/>
      <c r="G755" s="2"/>
      <c r="H755" s="2"/>
      <c r="I755" s="2"/>
      <c r="J755" s="2"/>
      <c r="K755" s="2"/>
      <c r="L755" s="2"/>
      <c r="M755" s="2"/>
      <c r="P755" s="2"/>
      <c r="R755" s="2"/>
      <c r="S755" s="2"/>
      <c r="U755" s="2"/>
      <c r="V755" s="2"/>
      <c r="X755" s="2"/>
      <c r="Y755" s="2"/>
      <c r="AA755" s="2"/>
      <c r="AB755" s="2"/>
      <c r="AD755" s="2"/>
      <c r="AE755" s="2"/>
      <c r="AG755" s="2"/>
      <c r="AH755" s="2"/>
      <c r="AJ755" s="2"/>
      <c r="AK755" s="2"/>
      <c r="AM755" s="2"/>
      <c r="AN755" s="2"/>
      <c r="AP755" s="2"/>
      <c r="AQ755" s="2"/>
      <c r="AS755" s="2"/>
      <c r="AU755" s="2"/>
      <c r="AW755" s="2"/>
      <c r="AY755" s="11"/>
      <c r="BA755" s="11"/>
      <c r="BC755" s="11"/>
      <c r="BE755" s="11"/>
      <c r="BG755" s="11"/>
      <c r="BI755" s="11"/>
      <c r="BK755" s="11"/>
      <c r="BM755" s="11"/>
      <c r="BO755" s="11"/>
      <c r="BQ755" s="11"/>
      <c r="BS755" s="11"/>
      <c r="BU755" s="11"/>
      <c r="BW755" s="11"/>
      <c r="BY755" s="11"/>
      <c r="CA755" s="11"/>
      <c r="CC755" s="11"/>
      <c r="CE755" s="11"/>
      <c r="CG755" s="11"/>
      <c r="CI755" s="2"/>
      <c r="CK755" s="2"/>
      <c r="CM755" s="2"/>
      <c r="CO755" s="2"/>
      <c r="CQ755" s="2"/>
      <c r="CS755" s="2"/>
      <c r="CU755" s="2"/>
      <c r="CW755" s="2"/>
      <c r="CY755" s="2"/>
      <c r="DA755" s="2"/>
      <c r="DC755" s="2"/>
      <c r="DE755" s="2"/>
    </row>
    <row r="756" spans="2:109" x14ac:dyDescent="0.2">
      <c r="B756" s="2"/>
      <c r="C756" s="2"/>
      <c r="D756" s="57"/>
      <c r="E756" s="2"/>
      <c r="F756" s="2"/>
      <c r="G756" s="2"/>
      <c r="H756" s="2"/>
      <c r="I756" s="2"/>
      <c r="J756" s="2"/>
      <c r="K756" s="2"/>
      <c r="L756" s="2"/>
      <c r="M756" s="2"/>
      <c r="P756" s="2"/>
      <c r="R756" s="2"/>
      <c r="S756" s="2"/>
      <c r="U756" s="2"/>
      <c r="V756" s="2"/>
      <c r="X756" s="2"/>
      <c r="Y756" s="2"/>
      <c r="AA756" s="2"/>
      <c r="AB756" s="2"/>
      <c r="AD756" s="2"/>
      <c r="AE756" s="2"/>
      <c r="AG756" s="2"/>
      <c r="AH756" s="2"/>
      <c r="AJ756" s="2"/>
      <c r="AK756" s="2"/>
      <c r="AM756" s="2"/>
      <c r="AN756" s="2"/>
      <c r="AP756" s="2"/>
      <c r="AQ756" s="2"/>
      <c r="AS756" s="2"/>
      <c r="AU756" s="2"/>
      <c r="AW756" s="2"/>
      <c r="AY756" s="11"/>
      <c r="BA756" s="11"/>
      <c r="BC756" s="11"/>
      <c r="BE756" s="11"/>
      <c r="BG756" s="11"/>
      <c r="BI756" s="11"/>
      <c r="BK756" s="11"/>
      <c r="BM756" s="11"/>
      <c r="BO756" s="11"/>
      <c r="BQ756" s="11"/>
      <c r="BS756" s="11"/>
      <c r="BU756" s="11"/>
      <c r="BW756" s="11"/>
      <c r="BY756" s="11"/>
      <c r="CA756" s="11"/>
      <c r="CC756" s="11"/>
      <c r="CE756" s="11"/>
      <c r="CG756" s="11"/>
      <c r="CI756" s="2"/>
      <c r="CK756" s="2"/>
      <c r="CM756" s="2"/>
      <c r="CO756" s="2"/>
      <c r="CQ756" s="2"/>
      <c r="CS756" s="2"/>
      <c r="CU756" s="2"/>
      <c r="CW756" s="2"/>
      <c r="CY756" s="2"/>
      <c r="DA756" s="2"/>
      <c r="DC756" s="2"/>
      <c r="DE756" s="2"/>
    </row>
    <row r="757" spans="2:109" x14ac:dyDescent="0.2">
      <c r="B757" s="2"/>
      <c r="C757" s="2"/>
      <c r="D757" s="57"/>
      <c r="E757" s="2"/>
      <c r="F757" s="2"/>
      <c r="G757" s="2"/>
      <c r="H757" s="2"/>
      <c r="I757" s="2"/>
      <c r="J757" s="2"/>
      <c r="K757" s="2"/>
      <c r="L757" s="2"/>
      <c r="M757" s="2"/>
      <c r="P757" s="2"/>
      <c r="R757" s="2"/>
      <c r="S757" s="2"/>
      <c r="U757" s="2"/>
      <c r="V757" s="2"/>
      <c r="X757" s="2"/>
      <c r="Y757" s="2"/>
      <c r="AA757" s="2"/>
      <c r="AB757" s="2"/>
      <c r="AD757" s="2"/>
      <c r="AE757" s="2"/>
      <c r="AG757" s="2"/>
      <c r="AH757" s="2"/>
      <c r="AJ757" s="2"/>
      <c r="AK757" s="2"/>
      <c r="AM757" s="2"/>
      <c r="AN757" s="2"/>
      <c r="AP757" s="2"/>
      <c r="AQ757" s="2"/>
      <c r="AS757" s="2"/>
      <c r="AU757" s="2"/>
      <c r="AW757" s="2"/>
      <c r="AY757" s="11"/>
      <c r="BA757" s="11"/>
      <c r="BC757" s="11"/>
      <c r="BE757" s="11"/>
      <c r="BG757" s="11"/>
      <c r="BI757" s="11"/>
      <c r="BK757" s="11"/>
      <c r="BM757" s="11"/>
      <c r="BO757" s="11"/>
      <c r="BQ757" s="11"/>
      <c r="BS757" s="11"/>
      <c r="BU757" s="11"/>
      <c r="BW757" s="11"/>
      <c r="BY757" s="11"/>
      <c r="CA757" s="11"/>
      <c r="CC757" s="11"/>
      <c r="CE757" s="11"/>
      <c r="CG757" s="11"/>
      <c r="CI757" s="2"/>
      <c r="CK757" s="2"/>
      <c r="CM757" s="2"/>
      <c r="CO757" s="2"/>
      <c r="CQ757" s="2"/>
      <c r="CS757" s="2"/>
      <c r="CU757" s="2"/>
      <c r="CW757" s="2"/>
      <c r="CY757" s="2"/>
      <c r="DA757" s="2"/>
      <c r="DC757" s="2"/>
      <c r="DE757" s="2"/>
    </row>
    <row r="758" spans="2:109" x14ac:dyDescent="0.2">
      <c r="B758" s="2"/>
      <c r="C758" s="2"/>
      <c r="D758" s="57"/>
      <c r="E758" s="2"/>
      <c r="F758" s="2"/>
      <c r="G758" s="2"/>
      <c r="H758" s="2"/>
      <c r="I758" s="2"/>
      <c r="J758" s="2"/>
      <c r="K758" s="2"/>
      <c r="L758" s="2"/>
      <c r="M758" s="2"/>
      <c r="P758" s="2"/>
      <c r="R758" s="2"/>
      <c r="S758" s="2"/>
      <c r="U758" s="2"/>
      <c r="V758" s="2"/>
      <c r="X758" s="2"/>
      <c r="Y758" s="2"/>
      <c r="AA758" s="2"/>
      <c r="AB758" s="2"/>
      <c r="AD758" s="2"/>
      <c r="AE758" s="2"/>
      <c r="AG758" s="2"/>
      <c r="AH758" s="2"/>
      <c r="AJ758" s="2"/>
      <c r="AK758" s="2"/>
      <c r="AM758" s="2"/>
      <c r="AN758" s="2"/>
      <c r="AP758" s="2"/>
      <c r="AQ758" s="2"/>
      <c r="AS758" s="2"/>
      <c r="AU758" s="2"/>
      <c r="AW758" s="2"/>
      <c r="AY758" s="11"/>
      <c r="BA758" s="11"/>
      <c r="BC758" s="11"/>
      <c r="BE758" s="11"/>
      <c r="BG758" s="11"/>
      <c r="BI758" s="11"/>
      <c r="BK758" s="11"/>
      <c r="BM758" s="11"/>
      <c r="BO758" s="11"/>
      <c r="BQ758" s="11"/>
      <c r="BS758" s="11"/>
      <c r="BU758" s="11"/>
      <c r="BW758" s="11"/>
      <c r="BY758" s="11"/>
      <c r="CA758" s="11"/>
      <c r="CC758" s="11"/>
      <c r="CE758" s="11"/>
      <c r="CG758" s="11"/>
      <c r="CI758" s="2"/>
      <c r="CK758" s="2"/>
      <c r="CM758" s="2"/>
      <c r="CO758" s="2"/>
      <c r="CQ758" s="2"/>
      <c r="CS758" s="2"/>
      <c r="CU758" s="2"/>
      <c r="CW758" s="2"/>
      <c r="CY758" s="2"/>
      <c r="DA758" s="2"/>
      <c r="DC758" s="2"/>
      <c r="DE758" s="2"/>
    </row>
    <row r="759" spans="2:109" x14ac:dyDescent="0.2">
      <c r="B759" s="2"/>
      <c r="C759" s="2"/>
      <c r="D759" s="57"/>
      <c r="E759" s="2"/>
      <c r="F759" s="2"/>
      <c r="G759" s="2"/>
      <c r="H759" s="2"/>
      <c r="I759" s="2"/>
      <c r="J759" s="2"/>
      <c r="K759" s="2"/>
      <c r="L759" s="2"/>
      <c r="M759" s="2"/>
      <c r="P759" s="2"/>
      <c r="R759" s="2"/>
      <c r="S759" s="2"/>
      <c r="U759" s="2"/>
      <c r="V759" s="2"/>
      <c r="X759" s="2"/>
      <c r="Y759" s="2"/>
      <c r="AA759" s="2"/>
      <c r="AB759" s="2"/>
      <c r="AD759" s="2"/>
      <c r="AE759" s="2"/>
      <c r="AG759" s="2"/>
      <c r="AH759" s="2"/>
      <c r="AJ759" s="2"/>
      <c r="AK759" s="2"/>
      <c r="AM759" s="2"/>
      <c r="AN759" s="2"/>
      <c r="AP759" s="2"/>
      <c r="AQ759" s="2"/>
      <c r="AS759" s="2"/>
      <c r="AU759" s="2"/>
      <c r="AW759" s="2"/>
      <c r="AY759" s="11"/>
      <c r="BA759" s="11"/>
      <c r="BC759" s="11"/>
      <c r="BE759" s="11"/>
      <c r="BG759" s="11"/>
      <c r="BI759" s="11"/>
      <c r="BK759" s="11"/>
      <c r="BM759" s="11"/>
      <c r="BO759" s="11"/>
      <c r="BQ759" s="11"/>
      <c r="BS759" s="11"/>
      <c r="BU759" s="11"/>
      <c r="BW759" s="11"/>
      <c r="BY759" s="11"/>
      <c r="CA759" s="11"/>
      <c r="CC759" s="11"/>
      <c r="CE759" s="11"/>
      <c r="CG759" s="11"/>
      <c r="CI759" s="2"/>
      <c r="CK759" s="2"/>
      <c r="CM759" s="2"/>
      <c r="CO759" s="2"/>
      <c r="CQ759" s="2"/>
      <c r="CS759" s="2"/>
      <c r="CU759" s="2"/>
      <c r="CW759" s="2"/>
      <c r="CY759" s="2"/>
      <c r="DA759" s="2"/>
      <c r="DC759" s="2"/>
      <c r="DE759" s="2"/>
    </row>
    <row r="760" spans="2:109" x14ac:dyDescent="0.2">
      <c r="B760" s="2"/>
      <c r="C760" s="2"/>
      <c r="D760" s="57"/>
      <c r="E760" s="2"/>
      <c r="F760" s="2"/>
      <c r="G760" s="2"/>
      <c r="H760" s="2"/>
      <c r="I760" s="2"/>
      <c r="J760" s="2"/>
      <c r="K760" s="2"/>
      <c r="L760" s="2"/>
      <c r="M760" s="2"/>
      <c r="P760" s="2"/>
      <c r="R760" s="2"/>
      <c r="S760" s="2"/>
      <c r="U760" s="2"/>
      <c r="V760" s="2"/>
      <c r="X760" s="2"/>
      <c r="Y760" s="2"/>
      <c r="AA760" s="2"/>
      <c r="AB760" s="2"/>
      <c r="AD760" s="2"/>
      <c r="AE760" s="2"/>
      <c r="AG760" s="2"/>
      <c r="AH760" s="2"/>
      <c r="AJ760" s="2"/>
      <c r="AK760" s="2"/>
      <c r="AM760" s="2"/>
      <c r="AN760" s="2"/>
      <c r="AP760" s="2"/>
      <c r="AQ760" s="2"/>
      <c r="AS760" s="2"/>
      <c r="AU760" s="2"/>
      <c r="AW760" s="2"/>
      <c r="AY760" s="11"/>
      <c r="BA760" s="11"/>
      <c r="BC760" s="11"/>
      <c r="BE760" s="11"/>
      <c r="BG760" s="11"/>
      <c r="BI760" s="11"/>
      <c r="BK760" s="11"/>
      <c r="BM760" s="11"/>
      <c r="BO760" s="11"/>
      <c r="BQ760" s="11"/>
      <c r="BS760" s="11"/>
      <c r="BU760" s="11"/>
      <c r="BW760" s="11"/>
      <c r="BY760" s="11"/>
      <c r="CA760" s="11"/>
      <c r="CC760" s="11"/>
      <c r="CE760" s="11"/>
      <c r="CG760" s="11"/>
      <c r="CI760" s="2"/>
      <c r="CK760" s="2"/>
      <c r="CM760" s="2"/>
      <c r="CO760" s="2"/>
      <c r="CQ760" s="2"/>
      <c r="CS760" s="2"/>
      <c r="CU760" s="2"/>
      <c r="CW760" s="2"/>
      <c r="CY760" s="2"/>
      <c r="DA760" s="2"/>
      <c r="DC760" s="2"/>
      <c r="DE760" s="2"/>
    </row>
    <row r="761" spans="2:109" x14ac:dyDescent="0.2">
      <c r="B761" s="2"/>
      <c r="C761" s="2"/>
      <c r="D761" s="57"/>
      <c r="E761" s="2"/>
      <c r="F761" s="2"/>
      <c r="G761" s="2"/>
      <c r="H761" s="2"/>
      <c r="I761" s="2"/>
      <c r="J761" s="2"/>
      <c r="K761" s="2"/>
      <c r="L761" s="2"/>
      <c r="M761" s="2"/>
      <c r="P761" s="2"/>
      <c r="R761" s="2"/>
      <c r="S761" s="2"/>
      <c r="U761" s="2"/>
      <c r="V761" s="2"/>
      <c r="X761" s="2"/>
      <c r="Y761" s="2"/>
      <c r="AA761" s="2"/>
      <c r="AB761" s="2"/>
      <c r="AD761" s="2"/>
      <c r="AE761" s="2"/>
      <c r="AG761" s="2"/>
      <c r="AH761" s="2"/>
      <c r="AJ761" s="2"/>
      <c r="AK761" s="2"/>
      <c r="AM761" s="2"/>
      <c r="AN761" s="2"/>
      <c r="AP761" s="2"/>
      <c r="AQ761" s="2"/>
      <c r="AS761" s="2"/>
      <c r="AU761" s="2"/>
      <c r="AW761" s="2"/>
      <c r="AY761" s="11"/>
      <c r="BA761" s="11"/>
      <c r="BC761" s="11"/>
      <c r="BE761" s="11"/>
      <c r="BG761" s="11"/>
      <c r="BI761" s="11"/>
      <c r="BK761" s="11"/>
      <c r="BM761" s="11"/>
      <c r="BO761" s="11"/>
      <c r="BQ761" s="11"/>
      <c r="BS761" s="11"/>
      <c r="BU761" s="11"/>
      <c r="BW761" s="11"/>
      <c r="BY761" s="11"/>
      <c r="CA761" s="11"/>
      <c r="CC761" s="11"/>
      <c r="CE761" s="11"/>
      <c r="CG761" s="11"/>
      <c r="CI761" s="2"/>
      <c r="CK761" s="2"/>
      <c r="CM761" s="2"/>
      <c r="CO761" s="2"/>
      <c r="CQ761" s="2"/>
      <c r="CS761" s="2"/>
      <c r="CU761" s="2"/>
      <c r="CW761" s="2"/>
      <c r="CY761" s="2"/>
      <c r="DA761" s="2"/>
      <c r="DC761" s="2"/>
      <c r="DE761" s="2"/>
    </row>
    <row r="762" spans="2:109" x14ac:dyDescent="0.2">
      <c r="B762" s="2"/>
      <c r="C762" s="2"/>
      <c r="D762" s="57"/>
      <c r="E762" s="2"/>
      <c r="F762" s="2"/>
      <c r="G762" s="2"/>
      <c r="H762" s="2"/>
      <c r="I762" s="2"/>
      <c r="J762" s="2"/>
      <c r="K762" s="2"/>
      <c r="L762" s="2"/>
      <c r="M762" s="2"/>
      <c r="P762" s="2"/>
      <c r="R762" s="2"/>
      <c r="S762" s="2"/>
      <c r="U762" s="2"/>
      <c r="V762" s="2"/>
      <c r="X762" s="2"/>
      <c r="Y762" s="2"/>
      <c r="AA762" s="2"/>
      <c r="AB762" s="2"/>
      <c r="AD762" s="2"/>
      <c r="AE762" s="2"/>
      <c r="AG762" s="2"/>
      <c r="AH762" s="2"/>
      <c r="AJ762" s="2"/>
      <c r="AK762" s="2"/>
      <c r="AM762" s="2"/>
      <c r="AN762" s="2"/>
      <c r="AP762" s="2"/>
      <c r="AQ762" s="2"/>
      <c r="AS762" s="2"/>
      <c r="AU762" s="2"/>
      <c r="AW762" s="2"/>
      <c r="AY762" s="11"/>
      <c r="BA762" s="11"/>
      <c r="BC762" s="11"/>
      <c r="BE762" s="11"/>
      <c r="BG762" s="11"/>
      <c r="BI762" s="11"/>
      <c r="BK762" s="11"/>
      <c r="BM762" s="11"/>
      <c r="BO762" s="11"/>
      <c r="BQ762" s="11"/>
      <c r="BS762" s="11"/>
      <c r="BU762" s="11"/>
      <c r="BW762" s="11"/>
      <c r="BY762" s="11"/>
      <c r="CA762" s="11"/>
      <c r="CC762" s="11"/>
      <c r="CE762" s="11"/>
      <c r="CG762" s="11"/>
      <c r="CI762" s="2"/>
      <c r="CK762" s="2"/>
      <c r="CM762" s="2"/>
      <c r="CO762" s="2"/>
      <c r="CQ762" s="2"/>
      <c r="CS762" s="2"/>
      <c r="CU762" s="2"/>
      <c r="CW762" s="2"/>
      <c r="CY762" s="2"/>
      <c r="DA762" s="2"/>
      <c r="DC762" s="2"/>
      <c r="DE762" s="2"/>
    </row>
    <row r="763" spans="2:109" x14ac:dyDescent="0.2">
      <c r="B763" s="2"/>
      <c r="C763" s="2"/>
      <c r="D763" s="57"/>
      <c r="E763" s="2"/>
      <c r="F763" s="2"/>
      <c r="G763" s="2"/>
      <c r="H763" s="2"/>
      <c r="I763" s="2"/>
      <c r="J763" s="2"/>
      <c r="K763" s="2"/>
      <c r="L763" s="2"/>
      <c r="M763" s="2"/>
      <c r="P763" s="2"/>
      <c r="R763" s="2"/>
      <c r="S763" s="2"/>
      <c r="U763" s="2"/>
      <c r="V763" s="2"/>
      <c r="X763" s="2"/>
      <c r="Y763" s="2"/>
      <c r="AA763" s="2"/>
      <c r="AB763" s="2"/>
      <c r="AD763" s="2"/>
      <c r="AE763" s="2"/>
      <c r="AG763" s="2"/>
      <c r="AH763" s="2"/>
      <c r="AJ763" s="2"/>
      <c r="AK763" s="2"/>
      <c r="AM763" s="2"/>
      <c r="AN763" s="2"/>
      <c r="AP763" s="2"/>
      <c r="AQ763" s="2"/>
      <c r="AS763" s="2"/>
      <c r="AU763" s="2"/>
      <c r="AW763" s="2"/>
      <c r="AY763" s="11"/>
      <c r="BA763" s="11"/>
      <c r="BC763" s="11"/>
      <c r="BE763" s="11"/>
      <c r="BG763" s="11"/>
      <c r="BI763" s="11"/>
      <c r="BK763" s="11"/>
      <c r="BM763" s="11"/>
      <c r="BO763" s="11"/>
      <c r="BQ763" s="11"/>
      <c r="BS763" s="11"/>
      <c r="BU763" s="11"/>
      <c r="BW763" s="11"/>
      <c r="BY763" s="11"/>
      <c r="CA763" s="11"/>
      <c r="CC763" s="11"/>
      <c r="CE763" s="11"/>
      <c r="CG763" s="11"/>
      <c r="CI763" s="2"/>
      <c r="CK763" s="2"/>
      <c r="CM763" s="2"/>
      <c r="CO763" s="2"/>
      <c r="CQ763" s="2"/>
      <c r="CS763" s="2"/>
      <c r="CU763" s="2"/>
      <c r="CW763" s="2"/>
      <c r="CY763" s="2"/>
      <c r="DA763" s="2"/>
      <c r="DC763" s="2"/>
      <c r="DE763" s="2"/>
    </row>
    <row r="764" spans="2:109" x14ac:dyDescent="0.2">
      <c r="B764" s="2"/>
      <c r="C764" s="2"/>
      <c r="D764" s="57"/>
      <c r="E764" s="2"/>
      <c r="F764" s="2"/>
      <c r="G764" s="2"/>
      <c r="H764" s="2"/>
      <c r="I764" s="2"/>
      <c r="J764" s="2"/>
      <c r="K764" s="2"/>
      <c r="L764" s="2"/>
      <c r="M764" s="2"/>
      <c r="P764" s="2"/>
      <c r="R764" s="2"/>
      <c r="S764" s="2"/>
      <c r="U764" s="2"/>
      <c r="V764" s="2"/>
      <c r="X764" s="2"/>
      <c r="Y764" s="2"/>
      <c r="AA764" s="2"/>
      <c r="AB764" s="2"/>
      <c r="AD764" s="2"/>
      <c r="AE764" s="2"/>
      <c r="AG764" s="2"/>
      <c r="AH764" s="2"/>
      <c r="AJ764" s="2"/>
      <c r="AK764" s="2"/>
      <c r="AM764" s="2"/>
      <c r="AN764" s="2"/>
      <c r="AP764" s="2"/>
      <c r="AQ764" s="2"/>
      <c r="AS764" s="2"/>
      <c r="AU764" s="2"/>
      <c r="AW764" s="2"/>
      <c r="AY764" s="11"/>
      <c r="BA764" s="11"/>
      <c r="BC764" s="11"/>
      <c r="BE764" s="11"/>
      <c r="BG764" s="11"/>
      <c r="BI764" s="11"/>
      <c r="BK764" s="11"/>
      <c r="BM764" s="11"/>
      <c r="BO764" s="11"/>
      <c r="BQ764" s="11"/>
      <c r="BS764" s="11"/>
      <c r="BU764" s="11"/>
      <c r="BW764" s="11"/>
      <c r="BY764" s="11"/>
      <c r="CA764" s="11"/>
      <c r="CC764" s="11"/>
      <c r="CE764" s="11"/>
      <c r="CG764" s="11"/>
      <c r="CI764" s="2"/>
      <c r="CK764" s="2"/>
      <c r="CM764" s="2"/>
      <c r="CO764" s="2"/>
      <c r="CQ764" s="2"/>
      <c r="CS764" s="2"/>
      <c r="CU764" s="2"/>
      <c r="CW764" s="2"/>
      <c r="CY764" s="2"/>
      <c r="DA764" s="2"/>
      <c r="DC764" s="2"/>
      <c r="DE764" s="2"/>
    </row>
    <row r="765" spans="2:109" x14ac:dyDescent="0.2">
      <c r="B765" s="2"/>
      <c r="C765" s="2"/>
      <c r="D765" s="57"/>
      <c r="E765" s="2"/>
      <c r="F765" s="2"/>
      <c r="G765" s="2"/>
      <c r="H765" s="2"/>
      <c r="I765" s="2"/>
      <c r="J765" s="2"/>
      <c r="K765" s="2"/>
      <c r="L765" s="2"/>
      <c r="M765" s="2"/>
      <c r="P765" s="2"/>
      <c r="R765" s="2"/>
      <c r="S765" s="2"/>
      <c r="U765" s="2"/>
      <c r="V765" s="2"/>
      <c r="X765" s="2"/>
      <c r="Y765" s="2"/>
      <c r="AA765" s="2"/>
      <c r="AB765" s="2"/>
      <c r="AD765" s="2"/>
      <c r="AE765" s="2"/>
      <c r="AG765" s="2"/>
      <c r="AH765" s="2"/>
      <c r="AJ765" s="2"/>
      <c r="AK765" s="2"/>
      <c r="AM765" s="2"/>
      <c r="AN765" s="2"/>
      <c r="AP765" s="2"/>
      <c r="AQ765" s="2"/>
      <c r="AS765" s="2"/>
      <c r="AU765" s="2"/>
      <c r="AW765" s="2"/>
      <c r="AY765" s="11"/>
      <c r="BA765" s="11"/>
      <c r="BC765" s="11"/>
      <c r="BE765" s="11"/>
      <c r="BG765" s="11"/>
      <c r="BI765" s="11"/>
      <c r="BK765" s="11"/>
      <c r="BM765" s="11"/>
      <c r="BO765" s="11"/>
      <c r="BQ765" s="11"/>
      <c r="BS765" s="11"/>
      <c r="BU765" s="11"/>
      <c r="BW765" s="11"/>
      <c r="BY765" s="11"/>
      <c r="CA765" s="11"/>
      <c r="CC765" s="11"/>
      <c r="CE765" s="11"/>
      <c r="CG765" s="11"/>
      <c r="CI765" s="2"/>
      <c r="CK765" s="2"/>
      <c r="CM765" s="2"/>
      <c r="CO765" s="2"/>
      <c r="CQ765" s="2"/>
      <c r="CS765" s="2"/>
      <c r="CU765" s="2"/>
      <c r="CW765" s="2"/>
      <c r="CY765" s="2"/>
      <c r="DA765" s="2"/>
      <c r="DC765" s="2"/>
      <c r="DE765" s="2"/>
    </row>
    <row r="766" spans="2:109" x14ac:dyDescent="0.2">
      <c r="B766" s="2"/>
      <c r="C766" s="2"/>
      <c r="D766" s="57"/>
      <c r="E766" s="2"/>
      <c r="F766" s="2"/>
      <c r="G766" s="2"/>
      <c r="H766" s="2"/>
      <c r="I766" s="2"/>
      <c r="J766" s="2"/>
      <c r="K766" s="2"/>
      <c r="L766" s="2"/>
      <c r="M766" s="2"/>
      <c r="P766" s="2"/>
      <c r="R766" s="2"/>
      <c r="S766" s="2"/>
      <c r="U766" s="2"/>
      <c r="V766" s="2"/>
      <c r="X766" s="2"/>
      <c r="Y766" s="2"/>
      <c r="AA766" s="2"/>
      <c r="AB766" s="2"/>
      <c r="AD766" s="2"/>
      <c r="AE766" s="2"/>
      <c r="AG766" s="2"/>
      <c r="AH766" s="2"/>
      <c r="AJ766" s="2"/>
      <c r="AK766" s="2"/>
      <c r="AM766" s="2"/>
      <c r="AN766" s="2"/>
      <c r="AP766" s="2"/>
      <c r="AQ766" s="2"/>
      <c r="AS766" s="2"/>
      <c r="AU766" s="2"/>
      <c r="AW766" s="2"/>
      <c r="AY766" s="11"/>
      <c r="BA766" s="11"/>
      <c r="BC766" s="11"/>
      <c r="BE766" s="11"/>
      <c r="BG766" s="11"/>
      <c r="BI766" s="11"/>
      <c r="BK766" s="11"/>
      <c r="BM766" s="11"/>
      <c r="BO766" s="11"/>
      <c r="BQ766" s="11"/>
      <c r="BS766" s="11"/>
      <c r="BU766" s="11"/>
      <c r="BW766" s="11"/>
      <c r="BY766" s="11"/>
      <c r="CA766" s="11"/>
      <c r="CC766" s="11"/>
      <c r="CE766" s="11"/>
      <c r="CG766" s="11"/>
      <c r="CI766" s="2"/>
      <c r="CK766" s="2"/>
      <c r="CM766" s="2"/>
      <c r="CO766" s="2"/>
      <c r="CQ766" s="2"/>
      <c r="CS766" s="2"/>
      <c r="CU766" s="2"/>
      <c r="CW766" s="2"/>
      <c r="CY766" s="2"/>
      <c r="DA766" s="2"/>
      <c r="DC766" s="2"/>
      <c r="DE766" s="2"/>
    </row>
    <row r="767" spans="2:109" x14ac:dyDescent="0.2">
      <c r="B767" s="2"/>
      <c r="C767" s="2"/>
      <c r="D767" s="57"/>
      <c r="E767" s="2"/>
      <c r="F767" s="2"/>
      <c r="G767" s="2"/>
      <c r="H767" s="2"/>
      <c r="I767" s="2"/>
      <c r="J767" s="2"/>
      <c r="K767" s="2"/>
      <c r="L767" s="2"/>
      <c r="M767" s="2"/>
      <c r="P767" s="2"/>
      <c r="R767" s="2"/>
      <c r="S767" s="2"/>
      <c r="U767" s="2"/>
      <c r="V767" s="2"/>
      <c r="X767" s="2"/>
      <c r="Y767" s="2"/>
      <c r="AA767" s="2"/>
      <c r="AB767" s="2"/>
      <c r="AD767" s="2"/>
      <c r="AE767" s="2"/>
      <c r="AG767" s="2"/>
      <c r="AH767" s="2"/>
      <c r="AJ767" s="2"/>
      <c r="AK767" s="2"/>
      <c r="AM767" s="2"/>
      <c r="AN767" s="2"/>
      <c r="AP767" s="2"/>
      <c r="AQ767" s="2"/>
      <c r="AS767" s="2"/>
      <c r="AU767" s="2"/>
      <c r="AW767" s="2"/>
      <c r="AY767" s="11"/>
      <c r="BA767" s="11"/>
      <c r="BC767" s="11"/>
      <c r="BE767" s="11"/>
      <c r="BG767" s="11"/>
      <c r="BI767" s="11"/>
      <c r="BK767" s="11"/>
      <c r="BM767" s="11"/>
      <c r="BO767" s="11"/>
      <c r="BQ767" s="11"/>
      <c r="BS767" s="11"/>
      <c r="BU767" s="11"/>
      <c r="BW767" s="11"/>
      <c r="BY767" s="11"/>
      <c r="CA767" s="11"/>
      <c r="CC767" s="11"/>
      <c r="CE767" s="11"/>
      <c r="CG767" s="11"/>
      <c r="CI767" s="2"/>
      <c r="CK767" s="2"/>
      <c r="CM767" s="2"/>
      <c r="CO767" s="2"/>
      <c r="CQ767" s="2"/>
      <c r="CS767" s="2"/>
      <c r="CU767" s="2"/>
      <c r="CW767" s="2"/>
      <c r="CY767" s="2"/>
      <c r="DA767" s="2"/>
      <c r="DC767" s="2"/>
      <c r="DE767" s="2"/>
    </row>
    <row r="768" spans="2:109" x14ac:dyDescent="0.2">
      <c r="B768" s="2"/>
      <c r="C768" s="2"/>
      <c r="D768" s="57"/>
      <c r="E768" s="2"/>
      <c r="F768" s="2"/>
      <c r="G768" s="2"/>
      <c r="H768" s="2"/>
      <c r="I768" s="2"/>
      <c r="J768" s="2"/>
      <c r="K768" s="2"/>
      <c r="L768" s="2"/>
      <c r="M768" s="2"/>
      <c r="P768" s="2"/>
      <c r="R768" s="2"/>
      <c r="S768" s="2"/>
      <c r="U768" s="2"/>
      <c r="V768" s="2"/>
      <c r="X768" s="2"/>
      <c r="Y768" s="2"/>
      <c r="AA768" s="2"/>
      <c r="AB768" s="2"/>
      <c r="AD768" s="2"/>
      <c r="AE768" s="2"/>
      <c r="AG768" s="2"/>
      <c r="AH768" s="2"/>
      <c r="AJ768" s="2"/>
      <c r="AK768" s="2"/>
      <c r="AM768" s="2"/>
      <c r="AN768" s="2"/>
      <c r="AP768" s="2"/>
      <c r="AQ768" s="2"/>
      <c r="AS768" s="2"/>
      <c r="AU768" s="2"/>
      <c r="AW768" s="2"/>
      <c r="AY768" s="11"/>
      <c r="BA768" s="11"/>
      <c r="BC768" s="11"/>
      <c r="BE768" s="11"/>
      <c r="BG768" s="11"/>
      <c r="BI768" s="11"/>
      <c r="BK768" s="11"/>
      <c r="BM768" s="11"/>
      <c r="BO768" s="11"/>
      <c r="BQ768" s="11"/>
      <c r="BS768" s="11"/>
      <c r="BU768" s="11"/>
      <c r="BW768" s="11"/>
      <c r="BY768" s="11"/>
      <c r="CA768" s="11"/>
      <c r="CC768" s="11"/>
      <c r="CE768" s="11"/>
      <c r="CG768" s="11"/>
      <c r="CI768" s="2"/>
      <c r="CK768" s="2"/>
      <c r="CM768" s="2"/>
      <c r="CO768" s="2"/>
      <c r="CQ768" s="2"/>
      <c r="CS768" s="2"/>
      <c r="CU768" s="2"/>
      <c r="CW768" s="2"/>
      <c r="CY768" s="2"/>
      <c r="DA768" s="2"/>
      <c r="DC768" s="2"/>
      <c r="DE768" s="2"/>
    </row>
    <row r="769" spans="2:109" x14ac:dyDescent="0.2">
      <c r="B769" s="2"/>
      <c r="C769" s="2"/>
      <c r="D769" s="57"/>
      <c r="E769" s="2"/>
      <c r="F769" s="2"/>
      <c r="G769" s="2"/>
      <c r="H769" s="2"/>
      <c r="I769" s="2"/>
      <c r="J769" s="2"/>
      <c r="K769" s="2"/>
      <c r="L769" s="2"/>
      <c r="M769" s="2"/>
      <c r="P769" s="2"/>
      <c r="R769" s="2"/>
      <c r="S769" s="2"/>
      <c r="U769" s="2"/>
      <c r="V769" s="2"/>
      <c r="X769" s="2"/>
      <c r="Y769" s="2"/>
      <c r="AA769" s="2"/>
      <c r="AB769" s="2"/>
      <c r="AD769" s="2"/>
      <c r="AE769" s="2"/>
      <c r="AG769" s="2"/>
      <c r="AH769" s="2"/>
      <c r="AJ769" s="2"/>
      <c r="AK769" s="2"/>
      <c r="AM769" s="2"/>
      <c r="AN769" s="2"/>
      <c r="AP769" s="2"/>
      <c r="AQ769" s="2"/>
      <c r="AS769" s="2"/>
      <c r="AU769" s="2"/>
      <c r="AW769" s="2"/>
      <c r="AY769" s="11"/>
      <c r="BA769" s="11"/>
      <c r="BC769" s="11"/>
      <c r="BE769" s="11"/>
      <c r="BG769" s="11"/>
      <c r="BI769" s="11"/>
      <c r="BK769" s="11"/>
      <c r="BM769" s="11"/>
      <c r="BO769" s="11"/>
      <c r="BQ769" s="11"/>
      <c r="BS769" s="11"/>
      <c r="BU769" s="11"/>
      <c r="BW769" s="11"/>
      <c r="BY769" s="11"/>
      <c r="CA769" s="11"/>
      <c r="CC769" s="11"/>
      <c r="CE769" s="11"/>
      <c r="CG769" s="11"/>
      <c r="CI769" s="2"/>
      <c r="CK769" s="2"/>
      <c r="CM769" s="2"/>
      <c r="CO769" s="2"/>
      <c r="CQ769" s="2"/>
      <c r="CS769" s="2"/>
      <c r="CU769" s="2"/>
      <c r="CW769" s="2"/>
      <c r="CY769" s="2"/>
      <c r="DA769" s="2"/>
      <c r="DC769" s="2"/>
      <c r="DE769" s="2"/>
    </row>
    <row r="770" spans="2:109" x14ac:dyDescent="0.2">
      <c r="B770" s="2"/>
      <c r="C770" s="2"/>
      <c r="D770" s="57"/>
      <c r="E770" s="2"/>
      <c r="F770" s="2"/>
      <c r="G770" s="2"/>
      <c r="H770" s="2"/>
      <c r="I770" s="2"/>
      <c r="J770" s="2"/>
      <c r="K770" s="2"/>
      <c r="L770" s="2"/>
      <c r="M770" s="2"/>
      <c r="P770" s="2"/>
      <c r="R770" s="2"/>
      <c r="S770" s="2"/>
      <c r="U770" s="2"/>
      <c r="V770" s="2"/>
      <c r="X770" s="2"/>
      <c r="Y770" s="2"/>
      <c r="AA770" s="2"/>
      <c r="AB770" s="2"/>
      <c r="AD770" s="2"/>
      <c r="AE770" s="2"/>
      <c r="AG770" s="2"/>
      <c r="AH770" s="2"/>
      <c r="AJ770" s="2"/>
      <c r="AK770" s="2"/>
      <c r="AM770" s="2"/>
      <c r="AN770" s="2"/>
      <c r="AP770" s="2"/>
      <c r="AQ770" s="2"/>
      <c r="AS770" s="2"/>
      <c r="AU770" s="2"/>
      <c r="AW770" s="2"/>
      <c r="AY770" s="11"/>
      <c r="BA770" s="11"/>
      <c r="BC770" s="11"/>
      <c r="BE770" s="11"/>
      <c r="BG770" s="11"/>
      <c r="BI770" s="11"/>
      <c r="BK770" s="11"/>
      <c r="BM770" s="11"/>
      <c r="BO770" s="11"/>
      <c r="BQ770" s="11"/>
      <c r="BS770" s="11"/>
      <c r="BU770" s="11"/>
      <c r="BW770" s="11"/>
      <c r="BY770" s="11"/>
      <c r="CA770" s="11"/>
      <c r="CC770" s="11"/>
      <c r="CE770" s="11"/>
      <c r="CG770" s="11"/>
      <c r="CI770" s="2"/>
      <c r="CK770" s="2"/>
      <c r="CM770" s="2"/>
      <c r="CO770" s="2"/>
      <c r="CQ770" s="2"/>
      <c r="CS770" s="2"/>
      <c r="CU770" s="2"/>
      <c r="CW770" s="2"/>
      <c r="CY770" s="2"/>
      <c r="DA770" s="2"/>
      <c r="DC770" s="2"/>
      <c r="DE770" s="2"/>
    </row>
    <row r="771" spans="2:109" x14ac:dyDescent="0.2">
      <c r="B771" s="2"/>
      <c r="C771" s="2"/>
      <c r="D771" s="57"/>
      <c r="E771" s="2"/>
      <c r="F771" s="2"/>
      <c r="G771" s="2"/>
      <c r="H771" s="2"/>
      <c r="I771" s="2"/>
      <c r="J771" s="2"/>
      <c r="K771" s="2"/>
      <c r="L771" s="2"/>
      <c r="M771" s="2"/>
      <c r="P771" s="2"/>
      <c r="R771" s="2"/>
      <c r="S771" s="2"/>
      <c r="U771" s="2"/>
      <c r="V771" s="2"/>
      <c r="X771" s="2"/>
      <c r="Y771" s="2"/>
      <c r="AA771" s="2"/>
      <c r="AB771" s="2"/>
      <c r="AD771" s="2"/>
      <c r="AE771" s="2"/>
      <c r="AG771" s="2"/>
      <c r="AH771" s="2"/>
      <c r="AJ771" s="2"/>
      <c r="AK771" s="2"/>
      <c r="AM771" s="2"/>
      <c r="AN771" s="2"/>
      <c r="AP771" s="2"/>
      <c r="AQ771" s="2"/>
      <c r="AS771" s="2"/>
      <c r="AU771" s="2"/>
      <c r="AW771" s="2"/>
      <c r="AY771" s="11"/>
      <c r="BA771" s="11"/>
      <c r="BC771" s="11"/>
      <c r="BE771" s="11"/>
      <c r="BG771" s="11"/>
      <c r="BI771" s="11"/>
      <c r="BK771" s="11"/>
      <c r="BM771" s="11"/>
      <c r="BO771" s="11"/>
      <c r="BQ771" s="11"/>
      <c r="BS771" s="11"/>
      <c r="BU771" s="11"/>
      <c r="BW771" s="11"/>
      <c r="BY771" s="11"/>
      <c r="CA771" s="11"/>
      <c r="CC771" s="11"/>
      <c r="CE771" s="11"/>
      <c r="CG771" s="11"/>
      <c r="CI771" s="2"/>
      <c r="CK771" s="2"/>
      <c r="CM771" s="2"/>
      <c r="CO771" s="2"/>
      <c r="CQ771" s="2"/>
      <c r="CS771" s="2"/>
      <c r="CU771" s="2"/>
      <c r="CW771" s="2"/>
      <c r="CY771" s="2"/>
      <c r="DA771" s="2"/>
      <c r="DC771" s="2"/>
      <c r="DE771" s="2"/>
    </row>
    <row r="772" spans="2:109" x14ac:dyDescent="0.2">
      <c r="B772" s="2"/>
      <c r="C772" s="2"/>
      <c r="D772" s="57"/>
      <c r="E772" s="2"/>
      <c r="F772" s="2"/>
      <c r="G772" s="2"/>
      <c r="H772" s="2"/>
      <c r="I772" s="2"/>
      <c r="J772" s="2"/>
      <c r="K772" s="2"/>
      <c r="L772" s="2"/>
      <c r="M772" s="2"/>
      <c r="P772" s="2"/>
      <c r="R772" s="2"/>
      <c r="S772" s="2"/>
      <c r="U772" s="2"/>
      <c r="V772" s="2"/>
      <c r="X772" s="2"/>
      <c r="Y772" s="2"/>
      <c r="AA772" s="2"/>
      <c r="AB772" s="2"/>
      <c r="AD772" s="2"/>
      <c r="AE772" s="2"/>
      <c r="AG772" s="2"/>
      <c r="AH772" s="2"/>
      <c r="AJ772" s="2"/>
      <c r="AK772" s="2"/>
      <c r="AM772" s="2"/>
      <c r="AN772" s="2"/>
      <c r="AP772" s="2"/>
      <c r="AQ772" s="2"/>
      <c r="AS772" s="2"/>
      <c r="AU772" s="2"/>
      <c r="AW772" s="2"/>
      <c r="AY772" s="11"/>
      <c r="BA772" s="11"/>
      <c r="BC772" s="11"/>
      <c r="BE772" s="11"/>
      <c r="BG772" s="11"/>
      <c r="BI772" s="11"/>
      <c r="BK772" s="11"/>
      <c r="BM772" s="11"/>
      <c r="BO772" s="11"/>
      <c r="BQ772" s="11"/>
      <c r="BS772" s="11"/>
      <c r="BU772" s="11"/>
      <c r="BW772" s="11"/>
      <c r="BY772" s="11"/>
      <c r="CA772" s="11"/>
      <c r="CC772" s="11"/>
      <c r="CE772" s="11"/>
      <c r="CG772" s="11"/>
      <c r="CI772" s="2"/>
      <c r="CK772" s="2"/>
      <c r="CM772" s="2"/>
      <c r="CO772" s="2"/>
      <c r="CQ772" s="2"/>
      <c r="CS772" s="2"/>
      <c r="CU772" s="2"/>
      <c r="CW772" s="2"/>
      <c r="CY772" s="2"/>
      <c r="DA772" s="2"/>
      <c r="DC772" s="2"/>
      <c r="DE772" s="2"/>
    </row>
    <row r="773" spans="2:109" x14ac:dyDescent="0.2">
      <c r="B773" s="2"/>
      <c r="C773" s="2"/>
      <c r="D773" s="57"/>
      <c r="E773" s="2"/>
      <c r="F773" s="2"/>
      <c r="G773" s="2"/>
      <c r="H773" s="2"/>
      <c r="I773" s="2"/>
      <c r="J773" s="2"/>
      <c r="K773" s="2"/>
      <c r="L773" s="2"/>
      <c r="M773" s="2"/>
      <c r="P773" s="2"/>
      <c r="R773" s="2"/>
      <c r="S773" s="2"/>
      <c r="U773" s="2"/>
      <c r="V773" s="2"/>
      <c r="X773" s="2"/>
      <c r="Y773" s="2"/>
      <c r="AA773" s="2"/>
      <c r="AB773" s="2"/>
      <c r="AD773" s="2"/>
      <c r="AE773" s="2"/>
      <c r="AG773" s="2"/>
      <c r="AH773" s="2"/>
      <c r="AJ773" s="2"/>
      <c r="AK773" s="2"/>
      <c r="AM773" s="2"/>
      <c r="AN773" s="2"/>
      <c r="AP773" s="2"/>
      <c r="AQ773" s="2"/>
      <c r="AS773" s="2"/>
      <c r="AU773" s="2"/>
      <c r="AW773" s="2"/>
      <c r="AY773" s="11"/>
      <c r="BA773" s="11"/>
      <c r="BC773" s="11"/>
      <c r="BE773" s="11"/>
      <c r="BG773" s="11"/>
      <c r="BI773" s="11"/>
      <c r="BK773" s="11"/>
      <c r="BM773" s="11"/>
      <c r="BO773" s="11"/>
      <c r="BQ773" s="11"/>
      <c r="BS773" s="11"/>
      <c r="BU773" s="11"/>
      <c r="BW773" s="11"/>
      <c r="BY773" s="11"/>
      <c r="CA773" s="11"/>
      <c r="CC773" s="11"/>
      <c r="CE773" s="11"/>
      <c r="CG773" s="11"/>
      <c r="CI773" s="2"/>
      <c r="CK773" s="2"/>
      <c r="CM773" s="2"/>
      <c r="CO773" s="2"/>
      <c r="CQ773" s="2"/>
      <c r="CS773" s="2"/>
      <c r="CU773" s="2"/>
      <c r="CW773" s="2"/>
      <c r="CY773" s="2"/>
      <c r="DA773" s="2"/>
      <c r="DC773" s="2"/>
      <c r="DE773" s="2"/>
    </row>
    <row r="774" spans="2:109" x14ac:dyDescent="0.2">
      <c r="B774" s="2"/>
      <c r="C774" s="2"/>
      <c r="D774" s="57"/>
      <c r="E774" s="2"/>
      <c r="F774" s="2"/>
      <c r="G774" s="2"/>
      <c r="H774" s="2"/>
      <c r="I774" s="2"/>
      <c r="J774" s="2"/>
      <c r="K774" s="2"/>
      <c r="L774" s="2"/>
      <c r="M774" s="2"/>
      <c r="P774" s="2"/>
      <c r="R774" s="2"/>
      <c r="S774" s="2"/>
      <c r="U774" s="2"/>
      <c r="V774" s="2"/>
      <c r="X774" s="2"/>
      <c r="Y774" s="2"/>
      <c r="AA774" s="2"/>
      <c r="AB774" s="2"/>
      <c r="AD774" s="2"/>
      <c r="AE774" s="2"/>
      <c r="AG774" s="2"/>
      <c r="AH774" s="2"/>
      <c r="AJ774" s="2"/>
      <c r="AK774" s="2"/>
      <c r="AM774" s="2"/>
      <c r="AN774" s="2"/>
      <c r="AP774" s="2"/>
      <c r="AQ774" s="2"/>
      <c r="AS774" s="2"/>
      <c r="AU774" s="2"/>
      <c r="AW774" s="2"/>
      <c r="AY774" s="11"/>
      <c r="BA774" s="11"/>
      <c r="BC774" s="11"/>
      <c r="BE774" s="11"/>
      <c r="BG774" s="11"/>
      <c r="BI774" s="11"/>
      <c r="BK774" s="11"/>
      <c r="BM774" s="11"/>
      <c r="BO774" s="11"/>
      <c r="BQ774" s="11"/>
      <c r="BS774" s="11"/>
      <c r="BU774" s="11"/>
      <c r="BW774" s="11"/>
      <c r="BY774" s="11"/>
      <c r="CA774" s="11"/>
      <c r="CC774" s="11"/>
      <c r="CE774" s="11"/>
      <c r="CG774" s="11"/>
      <c r="CI774" s="2"/>
      <c r="CK774" s="2"/>
      <c r="CM774" s="2"/>
      <c r="CO774" s="2"/>
      <c r="CQ774" s="2"/>
      <c r="CS774" s="2"/>
      <c r="CU774" s="2"/>
      <c r="CW774" s="2"/>
      <c r="CY774" s="2"/>
      <c r="DA774" s="2"/>
      <c r="DC774" s="2"/>
      <c r="DE774" s="2"/>
    </row>
    <row r="775" spans="2:109" x14ac:dyDescent="0.2">
      <c r="B775" s="2"/>
      <c r="C775" s="2"/>
      <c r="D775" s="57"/>
      <c r="E775" s="2"/>
      <c r="F775" s="2"/>
      <c r="G775" s="2"/>
      <c r="H775" s="2"/>
      <c r="I775" s="2"/>
      <c r="J775" s="2"/>
      <c r="K775" s="2"/>
      <c r="L775" s="2"/>
      <c r="M775" s="2"/>
      <c r="P775" s="2"/>
      <c r="R775" s="2"/>
      <c r="S775" s="2"/>
      <c r="U775" s="2"/>
      <c r="V775" s="2"/>
      <c r="X775" s="2"/>
      <c r="Y775" s="2"/>
      <c r="AA775" s="2"/>
      <c r="AB775" s="2"/>
      <c r="AD775" s="2"/>
      <c r="AE775" s="2"/>
      <c r="AG775" s="2"/>
      <c r="AH775" s="2"/>
      <c r="AJ775" s="2"/>
      <c r="AK775" s="2"/>
      <c r="AM775" s="2"/>
      <c r="AN775" s="2"/>
      <c r="AP775" s="2"/>
      <c r="AQ775" s="2"/>
      <c r="AS775" s="2"/>
      <c r="AU775" s="2"/>
      <c r="AW775" s="2"/>
      <c r="AY775" s="11"/>
      <c r="BA775" s="11"/>
      <c r="BC775" s="11"/>
      <c r="BE775" s="11"/>
      <c r="BG775" s="11"/>
      <c r="BI775" s="11"/>
      <c r="BK775" s="11"/>
      <c r="BM775" s="11"/>
      <c r="BO775" s="11"/>
      <c r="BQ775" s="11"/>
      <c r="BS775" s="11"/>
      <c r="BU775" s="11"/>
      <c r="BW775" s="11"/>
      <c r="BY775" s="11"/>
      <c r="CA775" s="11"/>
      <c r="CC775" s="11"/>
      <c r="CE775" s="11"/>
      <c r="CG775" s="11"/>
      <c r="CI775" s="2"/>
      <c r="CK775" s="2"/>
      <c r="CM775" s="2"/>
      <c r="CO775" s="2"/>
      <c r="CQ775" s="2"/>
      <c r="CS775" s="2"/>
      <c r="CU775" s="2"/>
      <c r="CW775" s="2"/>
      <c r="CY775" s="2"/>
      <c r="DA775" s="2"/>
      <c r="DC775" s="2"/>
      <c r="DE775" s="2"/>
    </row>
    <row r="776" spans="2:109" x14ac:dyDescent="0.2">
      <c r="B776" s="2"/>
      <c r="C776" s="2"/>
      <c r="D776" s="57"/>
      <c r="E776" s="2"/>
      <c r="F776" s="2"/>
      <c r="G776" s="2"/>
      <c r="H776" s="2"/>
      <c r="I776" s="2"/>
      <c r="J776" s="2"/>
      <c r="K776" s="2"/>
      <c r="L776" s="2"/>
      <c r="M776" s="2"/>
      <c r="P776" s="2"/>
      <c r="R776" s="2"/>
      <c r="S776" s="2"/>
      <c r="U776" s="2"/>
      <c r="V776" s="2"/>
      <c r="X776" s="2"/>
      <c r="Y776" s="2"/>
      <c r="AA776" s="2"/>
      <c r="AB776" s="2"/>
      <c r="AD776" s="2"/>
      <c r="AE776" s="2"/>
      <c r="AG776" s="2"/>
      <c r="AH776" s="2"/>
      <c r="AJ776" s="2"/>
      <c r="AK776" s="2"/>
      <c r="AM776" s="2"/>
      <c r="AN776" s="2"/>
      <c r="AP776" s="2"/>
      <c r="AQ776" s="2"/>
      <c r="AS776" s="2"/>
      <c r="AU776" s="2"/>
      <c r="AW776" s="2"/>
      <c r="AY776" s="11"/>
      <c r="BA776" s="11"/>
      <c r="BC776" s="11"/>
      <c r="BE776" s="11"/>
      <c r="BG776" s="11"/>
      <c r="BI776" s="11"/>
      <c r="BK776" s="11"/>
      <c r="BM776" s="11"/>
      <c r="BO776" s="11"/>
      <c r="BQ776" s="11"/>
      <c r="BS776" s="11"/>
      <c r="BU776" s="11"/>
      <c r="BW776" s="11"/>
      <c r="BY776" s="11"/>
      <c r="CA776" s="11"/>
      <c r="CC776" s="11"/>
      <c r="CE776" s="11"/>
      <c r="CG776" s="11"/>
      <c r="CI776" s="2"/>
      <c r="CK776" s="2"/>
      <c r="CM776" s="2"/>
      <c r="CO776" s="2"/>
      <c r="CQ776" s="2"/>
      <c r="CS776" s="2"/>
      <c r="CU776" s="2"/>
      <c r="CW776" s="2"/>
      <c r="CY776" s="2"/>
      <c r="DA776" s="2"/>
      <c r="DC776" s="2"/>
      <c r="DE776" s="2"/>
    </row>
    <row r="777" spans="2:109" x14ac:dyDescent="0.2">
      <c r="B777" s="2"/>
      <c r="C777" s="2"/>
      <c r="D777" s="57"/>
      <c r="E777" s="2"/>
      <c r="F777" s="2"/>
      <c r="G777" s="2"/>
      <c r="H777" s="2"/>
      <c r="I777" s="2"/>
      <c r="J777" s="2"/>
      <c r="K777" s="2"/>
      <c r="L777" s="2"/>
      <c r="M777" s="2"/>
      <c r="P777" s="2"/>
      <c r="R777" s="2"/>
      <c r="S777" s="2"/>
      <c r="U777" s="2"/>
      <c r="V777" s="2"/>
      <c r="X777" s="2"/>
      <c r="Y777" s="2"/>
      <c r="AA777" s="2"/>
      <c r="AB777" s="2"/>
      <c r="AD777" s="2"/>
      <c r="AE777" s="2"/>
      <c r="AG777" s="2"/>
      <c r="AH777" s="2"/>
      <c r="AJ777" s="2"/>
      <c r="AK777" s="2"/>
      <c r="AM777" s="2"/>
      <c r="AN777" s="2"/>
      <c r="AP777" s="2"/>
      <c r="AQ777" s="2"/>
      <c r="AS777" s="2"/>
      <c r="AU777" s="2"/>
      <c r="AW777" s="2"/>
      <c r="AY777" s="11"/>
      <c r="BA777" s="11"/>
      <c r="BC777" s="11"/>
      <c r="BE777" s="11"/>
      <c r="BG777" s="11"/>
      <c r="BI777" s="11"/>
      <c r="BK777" s="11"/>
      <c r="BM777" s="11"/>
      <c r="BO777" s="11"/>
      <c r="BQ777" s="11"/>
      <c r="BS777" s="11"/>
      <c r="BU777" s="11"/>
      <c r="BW777" s="11"/>
      <c r="BY777" s="11"/>
      <c r="CA777" s="11"/>
      <c r="CC777" s="11"/>
      <c r="CE777" s="11"/>
      <c r="CG777" s="11"/>
      <c r="CI777" s="2"/>
      <c r="CK777" s="2"/>
      <c r="CM777" s="2"/>
      <c r="CO777" s="2"/>
      <c r="CQ777" s="2"/>
      <c r="CS777" s="2"/>
      <c r="CU777" s="2"/>
      <c r="CW777" s="2"/>
      <c r="CY777" s="2"/>
      <c r="DA777" s="2"/>
      <c r="DC777" s="2"/>
      <c r="DE777" s="2"/>
    </row>
    <row r="778" spans="2:109" x14ac:dyDescent="0.2">
      <c r="B778" s="2"/>
      <c r="C778" s="2"/>
      <c r="D778" s="57"/>
      <c r="E778" s="2"/>
      <c r="F778" s="2"/>
      <c r="G778" s="2"/>
      <c r="H778" s="2"/>
      <c r="I778" s="2"/>
      <c r="J778" s="2"/>
      <c r="K778" s="2"/>
      <c r="L778" s="2"/>
      <c r="M778" s="2"/>
      <c r="P778" s="2"/>
      <c r="R778" s="2"/>
      <c r="S778" s="2"/>
      <c r="U778" s="2"/>
      <c r="V778" s="2"/>
      <c r="X778" s="2"/>
      <c r="Y778" s="2"/>
      <c r="AA778" s="2"/>
      <c r="AB778" s="2"/>
      <c r="AD778" s="2"/>
      <c r="AE778" s="2"/>
      <c r="AG778" s="2"/>
      <c r="AH778" s="2"/>
      <c r="AJ778" s="2"/>
      <c r="AK778" s="2"/>
      <c r="AM778" s="2"/>
      <c r="AN778" s="2"/>
      <c r="AP778" s="2"/>
      <c r="AQ778" s="2"/>
      <c r="AS778" s="2"/>
      <c r="AU778" s="2"/>
      <c r="AW778" s="2"/>
      <c r="AY778" s="11"/>
      <c r="BA778" s="11"/>
      <c r="BC778" s="11"/>
      <c r="BE778" s="11"/>
      <c r="BG778" s="11"/>
      <c r="BI778" s="11"/>
      <c r="BK778" s="11"/>
      <c r="BM778" s="11"/>
      <c r="BO778" s="11"/>
      <c r="BQ778" s="11"/>
      <c r="BS778" s="11"/>
      <c r="BU778" s="11"/>
      <c r="BW778" s="11"/>
      <c r="BY778" s="11"/>
      <c r="CA778" s="11"/>
      <c r="CC778" s="11"/>
      <c r="CE778" s="11"/>
      <c r="CG778" s="11"/>
      <c r="CI778" s="2"/>
      <c r="CK778" s="2"/>
      <c r="CM778" s="2"/>
      <c r="CO778" s="2"/>
      <c r="CQ778" s="2"/>
      <c r="CS778" s="2"/>
      <c r="CU778" s="2"/>
      <c r="CW778" s="2"/>
      <c r="CY778" s="2"/>
      <c r="DA778" s="2"/>
      <c r="DC778" s="2"/>
      <c r="DE778" s="2"/>
    </row>
    <row r="779" spans="2:109" x14ac:dyDescent="0.2">
      <c r="B779" s="2"/>
      <c r="C779" s="2"/>
      <c r="D779" s="57"/>
      <c r="E779" s="2"/>
      <c r="F779" s="2"/>
      <c r="G779" s="2"/>
      <c r="H779" s="2"/>
      <c r="I779" s="2"/>
      <c r="J779" s="2"/>
      <c r="K779" s="2"/>
      <c r="L779" s="2"/>
      <c r="M779" s="2"/>
      <c r="P779" s="2"/>
      <c r="R779" s="2"/>
      <c r="S779" s="2"/>
      <c r="U779" s="2"/>
      <c r="V779" s="2"/>
      <c r="X779" s="2"/>
      <c r="Y779" s="2"/>
      <c r="AA779" s="2"/>
      <c r="AB779" s="2"/>
      <c r="AD779" s="2"/>
      <c r="AE779" s="2"/>
      <c r="AG779" s="2"/>
      <c r="AH779" s="2"/>
      <c r="AJ779" s="2"/>
      <c r="AK779" s="2"/>
      <c r="AM779" s="2"/>
      <c r="AN779" s="2"/>
      <c r="AP779" s="2"/>
      <c r="AQ779" s="2"/>
      <c r="AS779" s="2"/>
      <c r="AU779" s="2"/>
      <c r="AW779" s="2"/>
      <c r="AY779" s="11"/>
      <c r="BA779" s="11"/>
      <c r="BC779" s="11"/>
      <c r="BE779" s="11"/>
      <c r="BG779" s="11"/>
      <c r="BI779" s="11"/>
      <c r="BK779" s="11"/>
      <c r="BM779" s="11"/>
      <c r="BO779" s="11"/>
      <c r="BQ779" s="11"/>
      <c r="BS779" s="11"/>
      <c r="BU779" s="11"/>
      <c r="BW779" s="11"/>
      <c r="BY779" s="11"/>
      <c r="CA779" s="11"/>
      <c r="CC779" s="11"/>
      <c r="CE779" s="11"/>
      <c r="CG779" s="11"/>
      <c r="CI779" s="2"/>
      <c r="CK779" s="2"/>
      <c r="CM779" s="2"/>
      <c r="CO779" s="2"/>
      <c r="CQ779" s="2"/>
      <c r="CS779" s="2"/>
      <c r="CU779" s="2"/>
      <c r="CW779" s="2"/>
      <c r="CY779" s="2"/>
      <c r="DA779" s="2"/>
      <c r="DC779" s="2"/>
      <c r="DE779" s="2"/>
    </row>
    <row r="780" spans="2:109" x14ac:dyDescent="0.2">
      <c r="B780" s="2"/>
      <c r="C780" s="2"/>
      <c r="D780" s="57"/>
      <c r="E780" s="2"/>
      <c r="F780" s="2"/>
      <c r="G780" s="2"/>
      <c r="H780" s="2"/>
      <c r="I780" s="2"/>
      <c r="J780" s="2"/>
      <c r="K780" s="2"/>
      <c r="L780" s="2"/>
      <c r="M780" s="2"/>
      <c r="P780" s="2"/>
      <c r="R780" s="2"/>
      <c r="S780" s="2"/>
      <c r="U780" s="2"/>
      <c r="V780" s="2"/>
      <c r="X780" s="2"/>
      <c r="Y780" s="2"/>
      <c r="AA780" s="2"/>
      <c r="AB780" s="2"/>
      <c r="AD780" s="2"/>
      <c r="AE780" s="2"/>
      <c r="AG780" s="2"/>
      <c r="AH780" s="2"/>
      <c r="AJ780" s="2"/>
      <c r="AK780" s="2"/>
      <c r="AM780" s="2"/>
      <c r="AN780" s="2"/>
      <c r="AP780" s="2"/>
      <c r="AQ780" s="2"/>
      <c r="AS780" s="2"/>
      <c r="AU780" s="2"/>
      <c r="AW780" s="2"/>
      <c r="AY780" s="11"/>
      <c r="BA780" s="11"/>
      <c r="BC780" s="11"/>
      <c r="BE780" s="11"/>
      <c r="BG780" s="11"/>
      <c r="BI780" s="11"/>
      <c r="BK780" s="11"/>
      <c r="BM780" s="11"/>
      <c r="BO780" s="11"/>
      <c r="BQ780" s="11"/>
      <c r="BS780" s="11"/>
      <c r="BU780" s="11"/>
      <c r="BW780" s="11"/>
      <c r="BY780" s="11"/>
      <c r="CA780" s="11"/>
      <c r="CC780" s="11"/>
      <c r="CE780" s="11"/>
      <c r="CG780" s="11"/>
      <c r="CI780" s="2"/>
      <c r="CK780" s="2"/>
      <c r="CM780" s="2"/>
      <c r="CO780" s="2"/>
      <c r="CQ780" s="2"/>
      <c r="CS780" s="2"/>
      <c r="CU780" s="2"/>
      <c r="CW780" s="2"/>
      <c r="CY780" s="2"/>
      <c r="DA780" s="2"/>
      <c r="DC780" s="2"/>
      <c r="DE780" s="2"/>
    </row>
    <row r="781" spans="2:109" x14ac:dyDescent="0.2">
      <c r="B781" s="2"/>
      <c r="C781" s="2"/>
      <c r="D781" s="57"/>
      <c r="E781" s="2"/>
      <c r="F781" s="2"/>
      <c r="G781" s="2"/>
      <c r="H781" s="2"/>
      <c r="I781" s="2"/>
      <c r="J781" s="2"/>
      <c r="K781" s="2"/>
      <c r="L781" s="2"/>
      <c r="M781" s="2"/>
      <c r="P781" s="2"/>
      <c r="R781" s="2"/>
      <c r="S781" s="2"/>
      <c r="U781" s="2"/>
      <c r="V781" s="2"/>
      <c r="X781" s="2"/>
      <c r="Y781" s="2"/>
      <c r="AA781" s="2"/>
      <c r="AB781" s="2"/>
      <c r="AD781" s="2"/>
      <c r="AE781" s="2"/>
      <c r="AG781" s="2"/>
      <c r="AH781" s="2"/>
      <c r="AJ781" s="2"/>
      <c r="AK781" s="2"/>
      <c r="AM781" s="2"/>
      <c r="AN781" s="2"/>
      <c r="AP781" s="2"/>
      <c r="AQ781" s="2"/>
      <c r="AS781" s="2"/>
      <c r="AU781" s="2"/>
      <c r="AW781" s="2"/>
      <c r="AY781" s="11"/>
      <c r="BA781" s="11"/>
      <c r="BC781" s="11"/>
      <c r="BE781" s="11"/>
      <c r="BG781" s="11"/>
      <c r="BI781" s="11"/>
      <c r="BK781" s="11"/>
      <c r="BM781" s="11"/>
      <c r="BO781" s="11"/>
      <c r="BQ781" s="11"/>
      <c r="BS781" s="11"/>
      <c r="BU781" s="11"/>
      <c r="BW781" s="11"/>
      <c r="BY781" s="11"/>
      <c r="CA781" s="11"/>
      <c r="CC781" s="11"/>
      <c r="CE781" s="11"/>
      <c r="CG781" s="11"/>
      <c r="CI781" s="2"/>
      <c r="CK781" s="2"/>
      <c r="CM781" s="2"/>
      <c r="CO781" s="2"/>
      <c r="CQ781" s="2"/>
      <c r="CS781" s="2"/>
      <c r="CU781" s="2"/>
      <c r="CW781" s="2"/>
      <c r="CY781" s="2"/>
      <c r="DA781" s="2"/>
      <c r="DC781" s="2"/>
      <c r="DE781" s="2"/>
    </row>
    <row r="782" spans="2:109" x14ac:dyDescent="0.2">
      <c r="B782" s="2"/>
      <c r="C782" s="2"/>
      <c r="D782" s="57"/>
      <c r="E782" s="2"/>
      <c r="F782" s="2"/>
      <c r="G782" s="2"/>
      <c r="H782" s="2"/>
      <c r="I782" s="2"/>
      <c r="J782" s="2"/>
      <c r="K782" s="2"/>
      <c r="L782" s="2"/>
      <c r="M782" s="2"/>
      <c r="P782" s="2"/>
      <c r="R782" s="2"/>
      <c r="S782" s="2"/>
      <c r="U782" s="2"/>
      <c r="V782" s="2"/>
      <c r="X782" s="2"/>
      <c r="Y782" s="2"/>
      <c r="AA782" s="2"/>
      <c r="AB782" s="2"/>
      <c r="AD782" s="2"/>
      <c r="AE782" s="2"/>
      <c r="AG782" s="2"/>
      <c r="AH782" s="2"/>
      <c r="AJ782" s="2"/>
      <c r="AK782" s="2"/>
      <c r="AM782" s="2"/>
      <c r="AN782" s="2"/>
      <c r="AP782" s="2"/>
      <c r="AQ782" s="2"/>
      <c r="AS782" s="2"/>
      <c r="AU782" s="2"/>
      <c r="AW782" s="2"/>
      <c r="AY782" s="11"/>
      <c r="BA782" s="11"/>
      <c r="BC782" s="11"/>
      <c r="BE782" s="11"/>
      <c r="BG782" s="11"/>
      <c r="BI782" s="11"/>
      <c r="BK782" s="11"/>
      <c r="BM782" s="11"/>
      <c r="BO782" s="11"/>
      <c r="BQ782" s="11"/>
      <c r="BS782" s="11"/>
      <c r="BU782" s="11"/>
      <c r="BW782" s="11"/>
      <c r="BY782" s="11"/>
      <c r="CA782" s="11"/>
      <c r="CC782" s="11"/>
      <c r="CE782" s="11"/>
      <c r="CG782" s="11"/>
      <c r="CI782" s="2"/>
      <c r="CK782" s="2"/>
      <c r="CM782" s="2"/>
      <c r="CO782" s="2"/>
      <c r="CQ782" s="2"/>
      <c r="CS782" s="2"/>
      <c r="CU782" s="2"/>
      <c r="CW782" s="2"/>
      <c r="CY782" s="2"/>
      <c r="DA782" s="2"/>
      <c r="DC782" s="2"/>
      <c r="DE782" s="2"/>
    </row>
    <row r="783" spans="2:109" x14ac:dyDescent="0.2">
      <c r="B783" s="2"/>
      <c r="C783" s="2"/>
      <c r="D783" s="57"/>
      <c r="E783" s="2"/>
      <c r="F783" s="2"/>
      <c r="G783" s="2"/>
      <c r="H783" s="2"/>
      <c r="I783" s="2"/>
      <c r="J783" s="2"/>
      <c r="K783" s="2"/>
      <c r="L783" s="2"/>
      <c r="M783" s="2"/>
      <c r="P783" s="2"/>
      <c r="R783" s="2"/>
      <c r="S783" s="2"/>
      <c r="U783" s="2"/>
      <c r="V783" s="2"/>
      <c r="X783" s="2"/>
      <c r="Y783" s="2"/>
      <c r="AA783" s="2"/>
      <c r="AB783" s="2"/>
      <c r="AD783" s="2"/>
      <c r="AE783" s="2"/>
      <c r="AG783" s="2"/>
      <c r="AH783" s="2"/>
      <c r="AJ783" s="2"/>
      <c r="AK783" s="2"/>
      <c r="AM783" s="2"/>
      <c r="AN783" s="2"/>
      <c r="AP783" s="2"/>
      <c r="AQ783" s="2"/>
      <c r="AS783" s="2"/>
      <c r="AU783" s="2"/>
      <c r="AW783" s="2"/>
      <c r="AY783" s="11"/>
      <c r="BA783" s="11"/>
      <c r="BC783" s="11"/>
      <c r="BE783" s="11"/>
      <c r="BG783" s="11"/>
      <c r="BI783" s="11"/>
      <c r="BK783" s="11"/>
      <c r="BM783" s="11"/>
      <c r="BO783" s="11"/>
      <c r="BQ783" s="11"/>
      <c r="BS783" s="11"/>
      <c r="BU783" s="11"/>
      <c r="BW783" s="11"/>
      <c r="BY783" s="11"/>
      <c r="CA783" s="11"/>
      <c r="CC783" s="11"/>
      <c r="CE783" s="11"/>
      <c r="CG783" s="11"/>
      <c r="CI783" s="2"/>
      <c r="CK783" s="2"/>
      <c r="CM783" s="2"/>
      <c r="CO783" s="2"/>
      <c r="CQ783" s="2"/>
      <c r="CS783" s="2"/>
      <c r="CU783" s="2"/>
      <c r="CW783" s="2"/>
      <c r="CY783" s="2"/>
      <c r="DA783" s="2"/>
      <c r="DC783" s="2"/>
      <c r="DE783" s="2"/>
    </row>
    <row r="784" spans="2:109" x14ac:dyDescent="0.2">
      <c r="B784" s="2"/>
      <c r="C784" s="2"/>
      <c r="D784" s="57"/>
      <c r="E784" s="2"/>
      <c r="F784" s="2"/>
      <c r="G784" s="2"/>
      <c r="H784" s="2"/>
      <c r="I784" s="2"/>
      <c r="J784" s="2"/>
      <c r="K784" s="2"/>
      <c r="L784" s="2"/>
      <c r="M784" s="2"/>
      <c r="P784" s="2"/>
      <c r="R784" s="2"/>
      <c r="S784" s="2"/>
      <c r="U784" s="2"/>
      <c r="V784" s="2"/>
      <c r="X784" s="2"/>
      <c r="Y784" s="2"/>
      <c r="AA784" s="2"/>
      <c r="AB784" s="2"/>
      <c r="AD784" s="2"/>
      <c r="AE784" s="2"/>
      <c r="AG784" s="2"/>
      <c r="AH784" s="2"/>
      <c r="AJ784" s="2"/>
      <c r="AK784" s="2"/>
      <c r="AM784" s="2"/>
      <c r="AN784" s="2"/>
      <c r="AP784" s="2"/>
      <c r="AQ784" s="2"/>
      <c r="AS784" s="2"/>
      <c r="AU784" s="2"/>
      <c r="AW784" s="2"/>
      <c r="AY784" s="11"/>
      <c r="BA784" s="11"/>
      <c r="BC784" s="11"/>
      <c r="BE784" s="11"/>
      <c r="BG784" s="11"/>
      <c r="BI784" s="11"/>
      <c r="BK784" s="11"/>
      <c r="BM784" s="11"/>
      <c r="BO784" s="11"/>
      <c r="BQ784" s="11"/>
      <c r="BS784" s="11"/>
      <c r="BU784" s="11"/>
      <c r="BW784" s="11"/>
      <c r="BY784" s="11"/>
      <c r="CA784" s="11"/>
      <c r="CC784" s="11"/>
      <c r="CE784" s="11"/>
      <c r="CG784" s="11"/>
      <c r="CI784" s="2"/>
      <c r="CK784" s="2"/>
      <c r="CM784" s="2"/>
      <c r="CO784" s="2"/>
      <c r="CQ784" s="2"/>
      <c r="CS784" s="2"/>
      <c r="CU784" s="2"/>
      <c r="CW784" s="2"/>
      <c r="CY784" s="2"/>
      <c r="DA784" s="2"/>
      <c r="DC784" s="2"/>
      <c r="DE784" s="2"/>
    </row>
    <row r="785" spans="2:109" x14ac:dyDescent="0.2">
      <c r="B785" s="2"/>
      <c r="C785" s="2"/>
      <c r="D785" s="57"/>
      <c r="E785" s="2"/>
      <c r="F785" s="2"/>
      <c r="G785" s="2"/>
      <c r="H785" s="2"/>
      <c r="I785" s="2"/>
      <c r="J785" s="2"/>
      <c r="K785" s="2"/>
      <c r="L785" s="2"/>
      <c r="M785" s="2"/>
      <c r="P785" s="2"/>
      <c r="R785" s="2"/>
      <c r="S785" s="2"/>
      <c r="U785" s="2"/>
      <c r="V785" s="2"/>
      <c r="X785" s="2"/>
      <c r="Y785" s="2"/>
      <c r="AA785" s="2"/>
      <c r="AB785" s="2"/>
      <c r="AD785" s="2"/>
      <c r="AE785" s="2"/>
      <c r="AG785" s="2"/>
      <c r="AH785" s="2"/>
      <c r="AJ785" s="2"/>
      <c r="AK785" s="2"/>
      <c r="AM785" s="2"/>
      <c r="AN785" s="2"/>
      <c r="AP785" s="2"/>
      <c r="AQ785" s="2"/>
      <c r="AS785" s="2"/>
      <c r="AU785" s="2"/>
      <c r="AW785" s="2"/>
      <c r="AY785" s="11"/>
      <c r="BA785" s="11"/>
      <c r="BC785" s="11"/>
      <c r="BE785" s="11"/>
      <c r="BG785" s="11"/>
      <c r="BI785" s="11"/>
      <c r="BK785" s="11"/>
      <c r="BM785" s="11"/>
      <c r="BO785" s="11"/>
      <c r="BQ785" s="11"/>
      <c r="BS785" s="11"/>
      <c r="BU785" s="11"/>
      <c r="BW785" s="11"/>
      <c r="BY785" s="11"/>
      <c r="CA785" s="11"/>
      <c r="CC785" s="11"/>
      <c r="CE785" s="11"/>
      <c r="CG785" s="11"/>
      <c r="CI785" s="2"/>
      <c r="CK785" s="2"/>
      <c r="CM785" s="2"/>
      <c r="CO785" s="2"/>
      <c r="CQ785" s="2"/>
      <c r="CS785" s="2"/>
      <c r="CU785" s="2"/>
      <c r="CW785" s="2"/>
      <c r="CY785" s="2"/>
      <c r="DA785" s="2"/>
      <c r="DC785" s="2"/>
      <c r="DE785" s="2"/>
    </row>
    <row r="786" spans="2:109" x14ac:dyDescent="0.2">
      <c r="B786" s="2"/>
      <c r="C786" s="2"/>
      <c r="D786" s="57"/>
      <c r="E786" s="2"/>
      <c r="F786" s="2"/>
      <c r="G786" s="2"/>
      <c r="H786" s="2"/>
      <c r="I786" s="2"/>
      <c r="J786" s="2"/>
      <c r="K786" s="2"/>
      <c r="L786" s="2"/>
      <c r="M786" s="2"/>
      <c r="P786" s="2"/>
      <c r="R786" s="2"/>
      <c r="S786" s="2"/>
      <c r="U786" s="2"/>
      <c r="V786" s="2"/>
      <c r="X786" s="2"/>
      <c r="Y786" s="2"/>
      <c r="AA786" s="2"/>
      <c r="AB786" s="2"/>
      <c r="AD786" s="2"/>
      <c r="AE786" s="2"/>
      <c r="AG786" s="2"/>
      <c r="AH786" s="2"/>
      <c r="AJ786" s="2"/>
      <c r="AK786" s="2"/>
      <c r="AM786" s="2"/>
      <c r="AN786" s="2"/>
      <c r="AP786" s="2"/>
      <c r="AQ786" s="2"/>
      <c r="AS786" s="2"/>
      <c r="AU786" s="2"/>
      <c r="AW786" s="2"/>
      <c r="AY786" s="11"/>
      <c r="BA786" s="11"/>
      <c r="BC786" s="11"/>
      <c r="BE786" s="11"/>
      <c r="BG786" s="11"/>
      <c r="BI786" s="11"/>
      <c r="BK786" s="11"/>
      <c r="BM786" s="11"/>
      <c r="BO786" s="11"/>
      <c r="BQ786" s="11"/>
      <c r="BS786" s="11"/>
      <c r="BU786" s="11"/>
      <c r="BW786" s="11"/>
      <c r="BY786" s="11"/>
      <c r="CA786" s="11"/>
      <c r="CC786" s="11"/>
      <c r="CE786" s="11"/>
      <c r="CG786" s="11"/>
      <c r="CI786" s="2"/>
      <c r="CK786" s="2"/>
      <c r="CM786" s="2"/>
      <c r="CO786" s="2"/>
      <c r="CQ786" s="2"/>
      <c r="CS786" s="2"/>
      <c r="CU786" s="2"/>
      <c r="CW786" s="2"/>
      <c r="CY786" s="2"/>
      <c r="DA786" s="2"/>
      <c r="DC786" s="2"/>
      <c r="DE786" s="2"/>
    </row>
    <row r="787" spans="2:109" x14ac:dyDescent="0.2">
      <c r="B787" s="2"/>
      <c r="C787" s="2"/>
      <c r="D787" s="57"/>
      <c r="E787" s="2"/>
      <c r="F787" s="2"/>
      <c r="G787" s="2"/>
      <c r="H787" s="2"/>
      <c r="I787" s="2"/>
      <c r="J787" s="2"/>
      <c r="K787" s="2"/>
      <c r="L787" s="2"/>
      <c r="M787" s="2"/>
      <c r="P787" s="2"/>
      <c r="R787" s="2"/>
      <c r="S787" s="2"/>
      <c r="U787" s="2"/>
      <c r="V787" s="2"/>
      <c r="X787" s="2"/>
      <c r="Y787" s="2"/>
      <c r="AA787" s="2"/>
      <c r="AB787" s="2"/>
      <c r="AD787" s="2"/>
      <c r="AE787" s="2"/>
      <c r="AG787" s="2"/>
      <c r="AH787" s="2"/>
      <c r="AJ787" s="2"/>
      <c r="AK787" s="2"/>
      <c r="AM787" s="2"/>
      <c r="AN787" s="2"/>
      <c r="AP787" s="2"/>
      <c r="AQ787" s="2"/>
      <c r="AS787" s="2"/>
      <c r="AU787" s="2"/>
      <c r="AW787" s="2"/>
      <c r="AY787" s="11"/>
      <c r="BA787" s="11"/>
      <c r="BC787" s="11"/>
      <c r="BE787" s="11"/>
      <c r="BG787" s="11"/>
      <c r="BI787" s="11"/>
      <c r="BK787" s="11"/>
      <c r="BM787" s="11"/>
      <c r="BO787" s="11"/>
      <c r="BQ787" s="11"/>
      <c r="BS787" s="11"/>
      <c r="BU787" s="11"/>
      <c r="BW787" s="11"/>
      <c r="BY787" s="11"/>
      <c r="CA787" s="11"/>
      <c r="CC787" s="11"/>
      <c r="CE787" s="11"/>
      <c r="CG787" s="11"/>
      <c r="CI787" s="2"/>
      <c r="CK787" s="2"/>
      <c r="CM787" s="2"/>
      <c r="CO787" s="2"/>
      <c r="CQ787" s="2"/>
      <c r="CS787" s="2"/>
      <c r="CU787" s="2"/>
      <c r="CW787" s="2"/>
      <c r="CY787" s="2"/>
      <c r="DA787" s="2"/>
      <c r="DC787" s="2"/>
      <c r="DE787" s="2"/>
    </row>
    <row r="788" spans="2:109" x14ac:dyDescent="0.2">
      <c r="B788" s="2"/>
      <c r="C788" s="2"/>
      <c r="D788" s="57"/>
      <c r="E788" s="2"/>
      <c r="F788" s="2"/>
      <c r="G788" s="2"/>
      <c r="H788" s="2"/>
      <c r="I788" s="2"/>
      <c r="J788" s="2"/>
      <c r="K788" s="2"/>
      <c r="L788" s="2"/>
      <c r="M788" s="2"/>
      <c r="P788" s="2"/>
      <c r="R788" s="2"/>
      <c r="S788" s="2"/>
      <c r="U788" s="2"/>
      <c r="V788" s="2"/>
      <c r="X788" s="2"/>
      <c r="Y788" s="2"/>
      <c r="AA788" s="2"/>
      <c r="AB788" s="2"/>
      <c r="AD788" s="2"/>
      <c r="AE788" s="2"/>
      <c r="AG788" s="2"/>
      <c r="AH788" s="2"/>
      <c r="AJ788" s="2"/>
      <c r="AK788" s="2"/>
      <c r="AM788" s="2"/>
      <c r="AN788" s="2"/>
      <c r="AP788" s="2"/>
      <c r="AQ788" s="2"/>
      <c r="AS788" s="2"/>
      <c r="AU788" s="2"/>
      <c r="AW788" s="2"/>
      <c r="AY788" s="11"/>
      <c r="BA788" s="11"/>
      <c r="BC788" s="11"/>
      <c r="BE788" s="11"/>
      <c r="BG788" s="11"/>
      <c r="BI788" s="11"/>
      <c r="BK788" s="11"/>
      <c r="BM788" s="11"/>
      <c r="BO788" s="11"/>
      <c r="BQ788" s="11"/>
      <c r="BS788" s="11"/>
      <c r="BU788" s="11"/>
      <c r="BW788" s="11"/>
      <c r="BY788" s="11"/>
      <c r="CA788" s="11"/>
      <c r="CC788" s="11"/>
      <c r="CE788" s="11"/>
      <c r="CG788" s="11"/>
      <c r="CI788" s="2"/>
      <c r="CK788" s="2"/>
      <c r="CM788" s="2"/>
      <c r="CO788" s="2"/>
      <c r="CQ788" s="2"/>
      <c r="CS788" s="2"/>
      <c r="CU788" s="2"/>
      <c r="CW788" s="2"/>
      <c r="CY788" s="2"/>
      <c r="DA788" s="2"/>
      <c r="DC788" s="2"/>
      <c r="DE788" s="2"/>
    </row>
    <row r="789" spans="2:109" x14ac:dyDescent="0.2">
      <c r="B789" s="2"/>
      <c r="C789" s="2"/>
      <c r="D789" s="57"/>
      <c r="E789" s="2"/>
      <c r="F789" s="2"/>
      <c r="G789" s="2"/>
      <c r="H789" s="2"/>
      <c r="I789" s="2"/>
      <c r="J789" s="2"/>
      <c r="K789" s="2"/>
      <c r="L789" s="2"/>
      <c r="M789" s="2"/>
      <c r="P789" s="2"/>
      <c r="R789" s="2"/>
      <c r="S789" s="2"/>
      <c r="U789" s="2"/>
      <c r="V789" s="2"/>
      <c r="X789" s="2"/>
      <c r="Y789" s="2"/>
      <c r="AA789" s="2"/>
      <c r="AB789" s="2"/>
      <c r="AD789" s="2"/>
      <c r="AE789" s="2"/>
      <c r="AG789" s="2"/>
      <c r="AH789" s="2"/>
      <c r="AJ789" s="2"/>
      <c r="AK789" s="2"/>
      <c r="AM789" s="2"/>
      <c r="AN789" s="2"/>
      <c r="AP789" s="2"/>
      <c r="AQ789" s="2"/>
      <c r="AS789" s="2"/>
      <c r="AU789" s="2"/>
      <c r="AW789" s="2"/>
      <c r="AY789" s="11"/>
      <c r="BA789" s="11"/>
      <c r="BC789" s="11"/>
      <c r="BE789" s="11"/>
      <c r="BG789" s="11"/>
      <c r="BI789" s="11"/>
      <c r="BK789" s="11"/>
      <c r="BM789" s="11"/>
      <c r="BO789" s="11"/>
      <c r="BQ789" s="11"/>
      <c r="BS789" s="11"/>
      <c r="BU789" s="11"/>
      <c r="BW789" s="11"/>
      <c r="BY789" s="11"/>
      <c r="CA789" s="11"/>
      <c r="CC789" s="11"/>
      <c r="CE789" s="11"/>
      <c r="CG789" s="11"/>
      <c r="CI789" s="2"/>
      <c r="CK789" s="2"/>
      <c r="CM789" s="2"/>
      <c r="CO789" s="2"/>
      <c r="CQ789" s="2"/>
      <c r="CS789" s="2"/>
      <c r="CU789" s="2"/>
      <c r="CW789" s="2"/>
      <c r="CY789" s="2"/>
      <c r="DA789" s="2"/>
      <c r="DC789" s="2"/>
      <c r="DE789" s="2"/>
    </row>
    <row r="790" spans="2:109" x14ac:dyDescent="0.2">
      <c r="B790" s="2"/>
      <c r="C790" s="2"/>
      <c r="D790" s="57"/>
      <c r="E790" s="2"/>
      <c r="F790" s="2"/>
      <c r="G790" s="2"/>
      <c r="H790" s="2"/>
      <c r="I790" s="2"/>
      <c r="J790" s="2"/>
      <c r="K790" s="2"/>
      <c r="L790" s="2"/>
      <c r="M790" s="2"/>
      <c r="P790" s="2"/>
      <c r="R790" s="2"/>
      <c r="S790" s="2"/>
      <c r="U790" s="2"/>
      <c r="V790" s="2"/>
      <c r="X790" s="2"/>
      <c r="Y790" s="2"/>
      <c r="AA790" s="2"/>
      <c r="AB790" s="2"/>
      <c r="AD790" s="2"/>
      <c r="AE790" s="2"/>
      <c r="AG790" s="2"/>
      <c r="AH790" s="2"/>
      <c r="AJ790" s="2"/>
      <c r="AK790" s="2"/>
      <c r="AM790" s="2"/>
      <c r="AN790" s="2"/>
      <c r="AP790" s="2"/>
      <c r="AQ790" s="2"/>
      <c r="AS790" s="2"/>
      <c r="AU790" s="2"/>
      <c r="AW790" s="2"/>
      <c r="AY790" s="11"/>
      <c r="BA790" s="11"/>
      <c r="BC790" s="11"/>
      <c r="BE790" s="11"/>
      <c r="BG790" s="11"/>
      <c r="BI790" s="11"/>
      <c r="BK790" s="11"/>
      <c r="BM790" s="11"/>
      <c r="BO790" s="11"/>
      <c r="BQ790" s="11"/>
      <c r="BS790" s="11"/>
      <c r="BU790" s="11"/>
      <c r="BW790" s="11"/>
      <c r="BY790" s="11"/>
      <c r="CA790" s="11"/>
      <c r="CC790" s="11"/>
      <c r="CE790" s="11"/>
      <c r="CG790" s="11"/>
      <c r="CI790" s="2"/>
      <c r="CK790" s="2"/>
      <c r="CM790" s="2"/>
      <c r="CO790" s="2"/>
      <c r="CQ790" s="2"/>
      <c r="CS790" s="2"/>
      <c r="CU790" s="2"/>
      <c r="CW790" s="2"/>
      <c r="CY790" s="2"/>
      <c r="DA790" s="2"/>
      <c r="DC790" s="2"/>
      <c r="DE790" s="2"/>
    </row>
    <row r="791" spans="2:109" x14ac:dyDescent="0.2">
      <c r="B791" s="2"/>
      <c r="C791" s="2"/>
      <c r="D791" s="57"/>
      <c r="E791" s="2"/>
      <c r="F791" s="2"/>
      <c r="G791" s="2"/>
      <c r="H791" s="2"/>
      <c r="I791" s="2"/>
      <c r="J791" s="2"/>
      <c r="K791" s="2"/>
      <c r="L791" s="2"/>
      <c r="M791" s="2"/>
      <c r="P791" s="2"/>
      <c r="R791" s="2"/>
      <c r="S791" s="2"/>
      <c r="U791" s="2"/>
      <c r="V791" s="2"/>
      <c r="X791" s="2"/>
      <c r="Y791" s="2"/>
      <c r="AA791" s="2"/>
      <c r="AB791" s="2"/>
      <c r="AD791" s="2"/>
      <c r="AE791" s="2"/>
      <c r="AG791" s="2"/>
      <c r="AH791" s="2"/>
      <c r="AJ791" s="2"/>
      <c r="AK791" s="2"/>
      <c r="AM791" s="2"/>
      <c r="AN791" s="2"/>
      <c r="AP791" s="2"/>
      <c r="AQ791" s="2"/>
      <c r="AS791" s="2"/>
      <c r="AU791" s="2"/>
      <c r="AW791" s="2"/>
      <c r="AY791" s="11"/>
      <c r="BA791" s="11"/>
      <c r="BC791" s="11"/>
      <c r="BE791" s="11"/>
      <c r="BG791" s="11"/>
      <c r="BI791" s="11"/>
      <c r="BK791" s="11"/>
      <c r="BM791" s="11"/>
      <c r="BO791" s="11"/>
      <c r="BQ791" s="11"/>
      <c r="BS791" s="11"/>
      <c r="BU791" s="11"/>
      <c r="BW791" s="11"/>
      <c r="BY791" s="11"/>
      <c r="CA791" s="11"/>
      <c r="CC791" s="11"/>
      <c r="CE791" s="11"/>
      <c r="CG791" s="11"/>
      <c r="CI791" s="2"/>
      <c r="CK791" s="2"/>
      <c r="CM791" s="2"/>
      <c r="CO791" s="2"/>
      <c r="CQ791" s="2"/>
      <c r="CS791" s="2"/>
      <c r="CU791" s="2"/>
      <c r="CW791" s="2"/>
      <c r="CY791" s="2"/>
      <c r="DA791" s="2"/>
      <c r="DC791" s="2"/>
      <c r="DE791" s="2"/>
    </row>
    <row r="792" spans="2:109" x14ac:dyDescent="0.2">
      <c r="B792" s="2"/>
      <c r="C792" s="2"/>
      <c r="D792" s="57"/>
      <c r="E792" s="2"/>
      <c r="F792" s="2"/>
      <c r="G792" s="2"/>
      <c r="H792" s="2"/>
      <c r="I792" s="2"/>
      <c r="J792" s="2"/>
      <c r="K792" s="2"/>
      <c r="L792" s="2"/>
      <c r="M792" s="2"/>
      <c r="P792" s="2"/>
      <c r="R792" s="2"/>
      <c r="S792" s="2"/>
      <c r="U792" s="2"/>
      <c r="V792" s="2"/>
      <c r="X792" s="2"/>
      <c r="Y792" s="2"/>
      <c r="AA792" s="2"/>
      <c r="AB792" s="2"/>
      <c r="AD792" s="2"/>
      <c r="AE792" s="2"/>
      <c r="AG792" s="2"/>
      <c r="AH792" s="2"/>
      <c r="AJ792" s="2"/>
      <c r="AK792" s="2"/>
      <c r="AM792" s="2"/>
      <c r="AN792" s="2"/>
      <c r="AP792" s="2"/>
      <c r="AQ792" s="2"/>
      <c r="AS792" s="2"/>
      <c r="AU792" s="2"/>
      <c r="AW792" s="2"/>
      <c r="AY792" s="11"/>
      <c r="BA792" s="11"/>
      <c r="BC792" s="11"/>
      <c r="BE792" s="11"/>
      <c r="BG792" s="11"/>
      <c r="BI792" s="11"/>
      <c r="BK792" s="11"/>
      <c r="BM792" s="11"/>
      <c r="BO792" s="11"/>
      <c r="BQ792" s="11"/>
      <c r="BS792" s="11"/>
      <c r="BU792" s="11"/>
      <c r="BW792" s="11"/>
      <c r="BY792" s="11"/>
      <c r="CA792" s="11"/>
      <c r="CC792" s="11"/>
      <c r="CE792" s="11"/>
      <c r="CG792" s="11"/>
      <c r="CI792" s="2"/>
      <c r="CK792" s="2"/>
      <c r="CM792" s="2"/>
      <c r="CO792" s="2"/>
      <c r="CQ792" s="2"/>
      <c r="CS792" s="2"/>
      <c r="CU792" s="2"/>
      <c r="CW792" s="2"/>
      <c r="CY792" s="2"/>
      <c r="DA792" s="2"/>
      <c r="DC792" s="2"/>
      <c r="DE792" s="2"/>
    </row>
    <row r="793" spans="2:109" x14ac:dyDescent="0.2">
      <c r="B793" s="2"/>
      <c r="C793" s="2"/>
      <c r="D793" s="57"/>
      <c r="E793" s="2"/>
      <c r="F793" s="2"/>
      <c r="G793" s="2"/>
      <c r="H793" s="2"/>
      <c r="I793" s="2"/>
      <c r="J793" s="2"/>
      <c r="K793" s="2"/>
      <c r="L793" s="2"/>
      <c r="M793" s="2"/>
      <c r="P793" s="2"/>
      <c r="R793" s="2"/>
      <c r="S793" s="2"/>
      <c r="U793" s="2"/>
      <c r="V793" s="2"/>
      <c r="X793" s="2"/>
      <c r="Y793" s="2"/>
      <c r="AA793" s="2"/>
      <c r="AB793" s="2"/>
      <c r="AD793" s="2"/>
      <c r="AE793" s="2"/>
      <c r="AG793" s="2"/>
      <c r="AH793" s="2"/>
      <c r="AJ793" s="2"/>
      <c r="AK793" s="2"/>
      <c r="AM793" s="2"/>
      <c r="AN793" s="2"/>
      <c r="AP793" s="2"/>
      <c r="AQ793" s="2"/>
      <c r="AS793" s="2"/>
      <c r="AU793" s="2"/>
      <c r="AW793" s="2"/>
      <c r="AY793" s="11"/>
      <c r="BA793" s="11"/>
      <c r="BC793" s="11"/>
      <c r="BE793" s="11"/>
      <c r="BG793" s="11"/>
      <c r="BI793" s="11"/>
      <c r="BK793" s="11"/>
      <c r="BM793" s="11"/>
      <c r="BO793" s="11"/>
      <c r="BQ793" s="11"/>
      <c r="BS793" s="11"/>
      <c r="BU793" s="11"/>
      <c r="BW793" s="11"/>
      <c r="BY793" s="11"/>
      <c r="CA793" s="11"/>
      <c r="CC793" s="11"/>
      <c r="CE793" s="11"/>
      <c r="CG793" s="11"/>
      <c r="CI793" s="2"/>
      <c r="CK793" s="2"/>
      <c r="CM793" s="2"/>
      <c r="CO793" s="2"/>
      <c r="CQ793" s="2"/>
      <c r="CS793" s="2"/>
      <c r="CU793" s="2"/>
      <c r="CW793" s="2"/>
      <c r="CY793" s="2"/>
      <c r="DA793" s="2"/>
      <c r="DC793" s="2"/>
      <c r="DE793" s="2"/>
    </row>
    <row r="794" spans="2:109" x14ac:dyDescent="0.2">
      <c r="B794" s="2"/>
      <c r="C794" s="2"/>
      <c r="D794" s="57"/>
      <c r="E794" s="2"/>
      <c r="F794" s="2"/>
      <c r="G794" s="2"/>
      <c r="H794" s="2"/>
      <c r="I794" s="2"/>
      <c r="J794" s="2"/>
      <c r="K794" s="2"/>
      <c r="L794" s="2"/>
      <c r="M794" s="2"/>
      <c r="P794" s="2"/>
      <c r="R794" s="2"/>
      <c r="S794" s="2"/>
      <c r="U794" s="2"/>
      <c r="V794" s="2"/>
      <c r="X794" s="2"/>
      <c r="Y794" s="2"/>
      <c r="AA794" s="2"/>
      <c r="AB794" s="2"/>
      <c r="AD794" s="2"/>
      <c r="AE794" s="2"/>
      <c r="AG794" s="2"/>
      <c r="AH794" s="2"/>
      <c r="AJ794" s="2"/>
      <c r="AK794" s="2"/>
      <c r="AM794" s="2"/>
      <c r="AN794" s="2"/>
      <c r="AP794" s="2"/>
      <c r="AQ794" s="2"/>
      <c r="AS794" s="2"/>
      <c r="AU794" s="2"/>
      <c r="AW794" s="2"/>
      <c r="AY794" s="11"/>
      <c r="BA794" s="11"/>
      <c r="BC794" s="11"/>
      <c r="BE794" s="11"/>
      <c r="BG794" s="11"/>
      <c r="BI794" s="11"/>
      <c r="BK794" s="11"/>
      <c r="BM794" s="11"/>
      <c r="BO794" s="11"/>
      <c r="BQ794" s="11"/>
      <c r="BS794" s="11"/>
      <c r="BU794" s="11"/>
      <c r="BW794" s="11"/>
      <c r="BY794" s="11"/>
      <c r="CA794" s="11"/>
      <c r="CC794" s="11"/>
      <c r="CE794" s="11"/>
      <c r="CG794" s="11"/>
      <c r="CI794" s="2"/>
      <c r="CK794" s="2"/>
      <c r="CM794" s="2"/>
      <c r="CO794" s="2"/>
      <c r="CQ794" s="2"/>
      <c r="CS794" s="2"/>
      <c r="CU794" s="2"/>
      <c r="CW794" s="2"/>
      <c r="CY794" s="2"/>
      <c r="DA794" s="2"/>
      <c r="DC794" s="2"/>
      <c r="DE794" s="2"/>
    </row>
    <row r="795" spans="2:109" x14ac:dyDescent="0.2">
      <c r="B795" s="2"/>
      <c r="C795" s="2"/>
      <c r="D795" s="57"/>
      <c r="E795" s="2"/>
      <c r="F795" s="2"/>
      <c r="G795" s="2"/>
      <c r="H795" s="2"/>
      <c r="I795" s="2"/>
      <c r="J795" s="2"/>
      <c r="K795" s="2"/>
      <c r="L795" s="2"/>
      <c r="M795" s="2"/>
      <c r="P795" s="2"/>
      <c r="R795" s="2"/>
      <c r="S795" s="2"/>
      <c r="U795" s="2"/>
      <c r="V795" s="2"/>
      <c r="X795" s="2"/>
      <c r="Y795" s="2"/>
      <c r="AA795" s="2"/>
      <c r="AB795" s="2"/>
      <c r="AD795" s="2"/>
      <c r="AE795" s="2"/>
      <c r="AG795" s="2"/>
      <c r="AH795" s="2"/>
      <c r="AJ795" s="2"/>
      <c r="AK795" s="2"/>
      <c r="AM795" s="2"/>
      <c r="AN795" s="2"/>
      <c r="AP795" s="2"/>
      <c r="AQ795" s="2"/>
      <c r="AS795" s="2"/>
      <c r="AU795" s="2"/>
      <c r="AW795" s="2"/>
      <c r="AY795" s="11"/>
      <c r="BA795" s="11"/>
      <c r="BC795" s="11"/>
      <c r="BE795" s="11"/>
      <c r="BG795" s="11"/>
      <c r="BI795" s="11"/>
      <c r="BK795" s="11"/>
      <c r="BM795" s="11"/>
      <c r="BO795" s="11"/>
      <c r="BQ795" s="11"/>
      <c r="BS795" s="11"/>
      <c r="BU795" s="11"/>
      <c r="BW795" s="11"/>
      <c r="BY795" s="11"/>
      <c r="CA795" s="11"/>
      <c r="CC795" s="11"/>
      <c r="CE795" s="11"/>
      <c r="CG795" s="11"/>
      <c r="CI795" s="2"/>
      <c r="CK795" s="2"/>
      <c r="CM795" s="2"/>
      <c r="CO795" s="2"/>
      <c r="CQ795" s="2"/>
      <c r="CS795" s="2"/>
      <c r="CU795" s="2"/>
      <c r="CW795" s="2"/>
      <c r="CY795" s="2"/>
      <c r="DA795" s="2"/>
      <c r="DC795" s="2"/>
      <c r="DE795" s="2"/>
    </row>
    <row r="796" spans="2:109" x14ac:dyDescent="0.2">
      <c r="B796" s="2"/>
      <c r="C796" s="2"/>
      <c r="D796" s="57"/>
      <c r="E796" s="2"/>
      <c r="F796" s="2"/>
      <c r="G796" s="2"/>
      <c r="H796" s="2"/>
      <c r="I796" s="2"/>
      <c r="J796" s="2"/>
      <c r="K796" s="2"/>
      <c r="L796" s="2"/>
      <c r="M796" s="2"/>
      <c r="P796" s="2"/>
      <c r="R796" s="2"/>
      <c r="S796" s="2"/>
      <c r="U796" s="2"/>
      <c r="V796" s="2"/>
      <c r="X796" s="2"/>
      <c r="Y796" s="2"/>
      <c r="AA796" s="2"/>
      <c r="AB796" s="2"/>
      <c r="AD796" s="2"/>
      <c r="AE796" s="2"/>
      <c r="AG796" s="2"/>
      <c r="AH796" s="2"/>
      <c r="AJ796" s="2"/>
      <c r="AK796" s="2"/>
      <c r="AM796" s="2"/>
      <c r="AN796" s="2"/>
      <c r="AP796" s="2"/>
      <c r="AQ796" s="2"/>
      <c r="AS796" s="2"/>
      <c r="AU796" s="2"/>
      <c r="AW796" s="2"/>
      <c r="AY796" s="11"/>
      <c r="BA796" s="11"/>
      <c r="BC796" s="11"/>
      <c r="BE796" s="11"/>
      <c r="BG796" s="11"/>
      <c r="BI796" s="11"/>
      <c r="BK796" s="11"/>
      <c r="BM796" s="11"/>
      <c r="BO796" s="11"/>
      <c r="BQ796" s="11"/>
      <c r="BS796" s="11"/>
      <c r="BU796" s="11"/>
      <c r="BW796" s="11"/>
      <c r="BY796" s="11"/>
      <c r="CA796" s="11"/>
      <c r="CC796" s="11"/>
      <c r="CE796" s="11"/>
      <c r="CG796" s="11"/>
      <c r="CI796" s="2"/>
      <c r="CK796" s="2"/>
      <c r="CM796" s="2"/>
      <c r="CO796" s="2"/>
      <c r="CQ796" s="2"/>
      <c r="CS796" s="2"/>
      <c r="CU796" s="2"/>
      <c r="CW796" s="2"/>
      <c r="CY796" s="2"/>
      <c r="DA796" s="2"/>
      <c r="DC796" s="2"/>
      <c r="DE796" s="2"/>
    </row>
    <row r="797" spans="2:109" x14ac:dyDescent="0.2">
      <c r="B797" s="2"/>
      <c r="C797" s="2"/>
      <c r="D797" s="57"/>
      <c r="E797" s="2"/>
      <c r="F797" s="2"/>
      <c r="G797" s="2"/>
      <c r="H797" s="2"/>
      <c r="I797" s="2"/>
      <c r="J797" s="2"/>
      <c r="K797" s="2"/>
      <c r="L797" s="2"/>
      <c r="M797" s="2"/>
      <c r="P797" s="2"/>
      <c r="R797" s="2"/>
      <c r="S797" s="2"/>
      <c r="U797" s="2"/>
      <c r="V797" s="2"/>
      <c r="X797" s="2"/>
      <c r="Y797" s="2"/>
      <c r="AA797" s="2"/>
      <c r="AB797" s="2"/>
      <c r="AD797" s="2"/>
      <c r="AE797" s="2"/>
      <c r="AG797" s="2"/>
      <c r="AH797" s="2"/>
      <c r="AJ797" s="2"/>
      <c r="AK797" s="2"/>
      <c r="AM797" s="2"/>
      <c r="AN797" s="2"/>
      <c r="AP797" s="2"/>
      <c r="AQ797" s="2"/>
      <c r="AS797" s="2"/>
      <c r="AU797" s="2"/>
      <c r="AW797" s="2"/>
      <c r="AY797" s="11"/>
      <c r="BA797" s="11"/>
      <c r="BC797" s="11"/>
      <c r="BE797" s="11"/>
      <c r="BG797" s="11"/>
      <c r="BI797" s="11"/>
      <c r="BK797" s="11"/>
      <c r="BM797" s="11"/>
      <c r="BO797" s="11"/>
      <c r="BQ797" s="11"/>
      <c r="BS797" s="11"/>
      <c r="BU797" s="11"/>
      <c r="BW797" s="11"/>
      <c r="BY797" s="11"/>
      <c r="CA797" s="11"/>
      <c r="CC797" s="11"/>
      <c r="CE797" s="11"/>
      <c r="CG797" s="11"/>
      <c r="CI797" s="2"/>
      <c r="CK797" s="2"/>
      <c r="CM797" s="2"/>
      <c r="CO797" s="2"/>
      <c r="CQ797" s="2"/>
      <c r="CS797" s="2"/>
      <c r="CU797" s="2"/>
      <c r="CW797" s="2"/>
      <c r="CY797" s="2"/>
      <c r="DA797" s="2"/>
      <c r="DC797" s="2"/>
      <c r="DE797" s="2"/>
    </row>
    <row r="798" spans="2:109" x14ac:dyDescent="0.2">
      <c r="B798" s="2"/>
      <c r="C798" s="2"/>
      <c r="D798" s="57"/>
      <c r="E798" s="2"/>
      <c r="F798" s="2"/>
      <c r="G798" s="2"/>
      <c r="H798" s="2"/>
      <c r="I798" s="2"/>
      <c r="J798" s="2"/>
      <c r="K798" s="2"/>
      <c r="L798" s="2"/>
      <c r="M798" s="2"/>
      <c r="P798" s="2"/>
      <c r="R798" s="2"/>
      <c r="S798" s="2"/>
      <c r="U798" s="2"/>
      <c r="V798" s="2"/>
      <c r="X798" s="2"/>
      <c r="Y798" s="2"/>
      <c r="AA798" s="2"/>
      <c r="AB798" s="2"/>
      <c r="AD798" s="2"/>
      <c r="AE798" s="2"/>
      <c r="AG798" s="2"/>
      <c r="AH798" s="2"/>
      <c r="AJ798" s="2"/>
      <c r="AK798" s="2"/>
      <c r="AM798" s="2"/>
      <c r="AN798" s="2"/>
      <c r="AP798" s="2"/>
      <c r="AQ798" s="2"/>
      <c r="AS798" s="2"/>
      <c r="AU798" s="2"/>
      <c r="AW798" s="2"/>
      <c r="AY798" s="11"/>
      <c r="BA798" s="11"/>
      <c r="BC798" s="11"/>
      <c r="BE798" s="11"/>
      <c r="BG798" s="11"/>
      <c r="BI798" s="11"/>
      <c r="BK798" s="11"/>
      <c r="BM798" s="11"/>
      <c r="BO798" s="11"/>
      <c r="BQ798" s="11"/>
      <c r="BS798" s="11"/>
      <c r="BU798" s="11"/>
      <c r="BW798" s="11"/>
      <c r="BY798" s="11"/>
      <c r="CA798" s="11"/>
      <c r="CC798" s="11"/>
      <c r="CE798" s="11"/>
      <c r="CG798" s="11"/>
      <c r="CI798" s="2"/>
      <c r="CK798" s="2"/>
      <c r="CM798" s="2"/>
      <c r="CO798" s="2"/>
      <c r="CQ798" s="2"/>
      <c r="CS798" s="2"/>
      <c r="CU798" s="2"/>
      <c r="CW798" s="2"/>
      <c r="CY798" s="2"/>
      <c r="DA798" s="2"/>
      <c r="DC798" s="2"/>
      <c r="DE798" s="2"/>
    </row>
    <row r="799" spans="2:109" x14ac:dyDescent="0.2">
      <c r="B799" s="2"/>
      <c r="C799" s="2"/>
      <c r="D799" s="57"/>
      <c r="E799" s="2"/>
      <c r="F799" s="2"/>
      <c r="G799" s="2"/>
      <c r="H799" s="2"/>
      <c r="I799" s="2"/>
      <c r="J799" s="2"/>
      <c r="K799" s="2"/>
      <c r="L799" s="2"/>
      <c r="M799" s="2"/>
      <c r="P799" s="2"/>
      <c r="R799" s="2"/>
      <c r="S799" s="2"/>
      <c r="U799" s="2"/>
      <c r="V799" s="2"/>
      <c r="X799" s="2"/>
      <c r="Y799" s="2"/>
      <c r="AA799" s="2"/>
      <c r="AB799" s="2"/>
      <c r="AD799" s="2"/>
      <c r="AE799" s="2"/>
      <c r="AG799" s="2"/>
      <c r="AH799" s="2"/>
      <c r="AJ799" s="2"/>
      <c r="AK799" s="2"/>
      <c r="AM799" s="2"/>
      <c r="AN799" s="2"/>
      <c r="AP799" s="2"/>
      <c r="AQ799" s="2"/>
      <c r="AS799" s="2"/>
      <c r="AU799" s="2"/>
      <c r="AW799" s="2"/>
      <c r="AY799" s="11"/>
      <c r="BA799" s="11"/>
      <c r="BC799" s="11"/>
      <c r="BE799" s="11"/>
      <c r="BG799" s="11"/>
      <c r="BI799" s="11"/>
      <c r="BK799" s="11"/>
      <c r="BM799" s="11"/>
      <c r="BO799" s="11"/>
      <c r="BQ799" s="11"/>
      <c r="BS799" s="11"/>
      <c r="BU799" s="11"/>
      <c r="BW799" s="11"/>
      <c r="BY799" s="11"/>
      <c r="CA799" s="11"/>
      <c r="CC799" s="11"/>
      <c r="CE799" s="11"/>
      <c r="CG799" s="11"/>
      <c r="CI799" s="2"/>
      <c r="CK799" s="2"/>
      <c r="CM799" s="2"/>
      <c r="CO799" s="2"/>
      <c r="CQ799" s="2"/>
      <c r="CS799" s="2"/>
      <c r="CU799" s="2"/>
      <c r="CW799" s="2"/>
      <c r="CY799" s="2"/>
      <c r="DA799" s="2"/>
      <c r="DC799" s="2"/>
      <c r="DE799" s="2"/>
    </row>
    <row r="800" spans="2:109" x14ac:dyDescent="0.2">
      <c r="B800" s="2"/>
      <c r="C800" s="2"/>
      <c r="D800" s="57"/>
      <c r="E800" s="2"/>
      <c r="F800" s="2"/>
      <c r="G800" s="2"/>
      <c r="H800" s="2"/>
      <c r="I800" s="2"/>
      <c r="J800" s="2"/>
      <c r="K800" s="2"/>
      <c r="L800" s="2"/>
      <c r="M800" s="2"/>
      <c r="P800" s="2"/>
      <c r="R800" s="2"/>
      <c r="S800" s="2"/>
      <c r="U800" s="2"/>
      <c r="V800" s="2"/>
      <c r="X800" s="2"/>
      <c r="Y800" s="2"/>
      <c r="AA800" s="2"/>
      <c r="AB800" s="2"/>
      <c r="AD800" s="2"/>
      <c r="AE800" s="2"/>
      <c r="AG800" s="2"/>
      <c r="AH800" s="2"/>
      <c r="AJ800" s="2"/>
      <c r="AK800" s="2"/>
      <c r="AM800" s="2"/>
      <c r="AN800" s="2"/>
      <c r="AP800" s="2"/>
      <c r="AQ800" s="2"/>
      <c r="AS800" s="2"/>
      <c r="AU800" s="2"/>
      <c r="AW800" s="2"/>
      <c r="AY800" s="11"/>
      <c r="BA800" s="11"/>
      <c r="BC800" s="11"/>
      <c r="BE800" s="11"/>
      <c r="BG800" s="11"/>
      <c r="BI800" s="11"/>
      <c r="BK800" s="11"/>
      <c r="BM800" s="11"/>
      <c r="BO800" s="11"/>
      <c r="BQ800" s="11"/>
      <c r="BS800" s="11"/>
      <c r="BU800" s="11"/>
      <c r="BW800" s="11"/>
      <c r="BY800" s="11"/>
      <c r="CA800" s="11"/>
      <c r="CC800" s="11"/>
      <c r="CE800" s="11"/>
      <c r="CG800" s="11"/>
      <c r="CI800" s="2"/>
      <c r="CK800" s="2"/>
      <c r="CM800" s="2"/>
      <c r="CO800" s="2"/>
      <c r="CQ800" s="2"/>
      <c r="CS800" s="2"/>
      <c r="CU800" s="2"/>
      <c r="CW800" s="2"/>
      <c r="CY800" s="2"/>
      <c r="DA800" s="2"/>
      <c r="DC800" s="2"/>
      <c r="DE800" s="2"/>
    </row>
    <row r="801" spans="2:109" x14ac:dyDescent="0.2">
      <c r="B801" s="2"/>
      <c r="C801" s="2"/>
      <c r="D801" s="57"/>
      <c r="E801" s="2"/>
      <c r="F801" s="2"/>
      <c r="G801" s="2"/>
      <c r="H801" s="2"/>
      <c r="I801" s="2"/>
      <c r="J801" s="2"/>
      <c r="K801" s="2"/>
      <c r="L801" s="2"/>
      <c r="M801" s="2"/>
      <c r="P801" s="2"/>
      <c r="R801" s="2"/>
      <c r="S801" s="2"/>
      <c r="U801" s="2"/>
      <c r="V801" s="2"/>
      <c r="X801" s="2"/>
      <c r="Y801" s="2"/>
      <c r="AA801" s="2"/>
      <c r="AB801" s="2"/>
      <c r="AD801" s="2"/>
      <c r="AE801" s="2"/>
      <c r="AG801" s="2"/>
      <c r="AH801" s="2"/>
      <c r="AJ801" s="2"/>
      <c r="AK801" s="2"/>
      <c r="AM801" s="2"/>
      <c r="AN801" s="2"/>
      <c r="AP801" s="2"/>
      <c r="AQ801" s="2"/>
      <c r="AS801" s="2"/>
      <c r="AU801" s="2"/>
      <c r="AW801" s="2"/>
      <c r="AY801" s="11"/>
      <c r="BA801" s="11"/>
      <c r="BC801" s="11"/>
      <c r="BE801" s="11"/>
      <c r="BG801" s="11"/>
      <c r="BI801" s="11"/>
      <c r="BK801" s="11"/>
      <c r="BM801" s="11"/>
      <c r="BO801" s="11"/>
      <c r="BQ801" s="11"/>
      <c r="BS801" s="11"/>
      <c r="BU801" s="11"/>
      <c r="BW801" s="11"/>
      <c r="BY801" s="11"/>
      <c r="CA801" s="11"/>
      <c r="CC801" s="11"/>
      <c r="CE801" s="11"/>
      <c r="CG801" s="11"/>
      <c r="CI801" s="2"/>
      <c r="CK801" s="2"/>
      <c r="CM801" s="2"/>
      <c r="CO801" s="2"/>
      <c r="CQ801" s="2"/>
      <c r="CS801" s="2"/>
      <c r="CU801" s="2"/>
      <c r="CW801" s="2"/>
      <c r="CY801" s="2"/>
      <c r="DA801" s="2"/>
      <c r="DC801" s="2"/>
      <c r="DE801" s="2"/>
    </row>
    <row r="802" spans="2:109" x14ac:dyDescent="0.2">
      <c r="B802" s="2"/>
      <c r="C802" s="2"/>
      <c r="D802" s="57"/>
      <c r="E802" s="2"/>
      <c r="F802" s="2"/>
      <c r="G802" s="2"/>
      <c r="H802" s="2"/>
      <c r="I802" s="2"/>
      <c r="J802" s="2"/>
      <c r="K802" s="2"/>
      <c r="L802" s="2"/>
      <c r="M802" s="2"/>
      <c r="P802" s="2"/>
      <c r="R802" s="2"/>
      <c r="S802" s="2"/>
      <c r="U802" s="2"/>
      <c r="V802" s="2"/>
      <c r="X802" s="2"/>
      <c r="Y802" s="2"/>
      <c r="AA802" s="2"/>
      <c r="AB802" s="2"/>
      <c r="AD802" s="2"/>
      <c r="AE802" s="2"/>
      <c r="AG802" s="2"/>
      <c r="AH802" s="2"/>
      <c r="AJ802" s="2"/>
      <c r="AK802" s="2"/>
      <c r="AM802" s="2"/>
      <c r="AN802" s="2"/>
      <c r="AP802" s="2"/>
      <c r="AQ802" s="2"/>
      <c r="AS802" s="2"/>
      <c r="AU802" s="2"/>
      <c r="AW802" s="2"/>
      <c r="AY802" s="11"/>
      <c r="BA802" s="11"/>
      <c r="BC802" s="11"/>
      <c r="BE802" s="11"/>
      <c r="BG802" s="11"/>
      <c r="BI802" s="11"/>
      <c r="BK802" s="11"/>
      <c r="BM802" s="11"/>
      <c r="BO802" s="11"/>
      <c r="BQ802" s="11"/>
      <c r="BS802" s="11"/>
      <c r="BU802" s="11"/>
      <c r="BW802" s="11"/>
      <c r="BY802" s="11"/>
      <c r="CA802" s="11"/>
      <c r="CC802" s="11"/>
      <c r="CE802" s="11"/>
      <c r="CG802" s="11"/>
      <c r="CI802" s="2"/>
      <c r="CK802" s="2"/>
      <c r="CM802" s="2"/>
      <c r="CO802" s="2"/>
      <c r="CQ802" s="2"/>
      <c r="CS802" s="2"/>
      <c r="CU802" s="2"/>
      <c r="CW802" s="2"/>
      <c r="CY802" s="2"/>
      <c r="DA802" s="2"/>
      <c r="DC802" s="2"/>
      <c r="DE802" s="2"/>
    </row>
    <row r="803" spans="2:109" x14ac:dyDescent="0.2">
      <c r="B803" s="2"/>
      <c r="C803" s="2"/>
      <c r="D803" s="57"/>
      <c r="E803" s="2"/>
      <c r="F803" s="2"/>
      <c r="G803" s="2"/>
      <c r="H803" s="2"/>
      <c r="I803" s="2"/>
      <c r="J803" s="2"/>
      <c r="K803" s="2"/>
      <c r="L803" s="2"/>
      <c r="M803" s="2"/>
      <c r="P803" s="2"/>
      <c r="R803" s="2"/>
      <c r="S803" s="2"/>
      <c r="U803" s="2"/>
      <c r="V803" s="2"/>
      <c r="X803" s="2"/>
      <c r="Y803" s="2"/>
      <c r="AA803" s="2"/>
      <c r="AB803" s="2"/>
      <c r="AD803" s="2"/>
      <c r="AE803" s="2"/>
      <c r="AG803" s="2"/>
      <c r="AH803" s="2"/>
      <c r="AJ803" s="2"/>
      <c r="AK803" s="2"/>
      <c r="AM803" s="2"/>
      <c r="AN803" s="2"/>
      <c r="AP803" s="2"/>
      <c r="AQ803" s="2"/>
      <c r="AS803" s="2"/>
      <c r="AU803" s="2"/>
      <c r="AW803" s="2"/>
      <c r="AY803" s="11"/>
      <c r="BA803" s="11"/>
      <c r="BC803" s="11"/>
      <c r="BE803" s="11"/>
      <c r="BG803" s="11"/>
      <c r="BI803" s="11"/>
      <c r="BK803" s="11"/>
      <c r="BM803" s="11"/>
      <c r="BO803" s="11"/>
      <c r="BQ803" s="11"/>
      <c r="BS803" s="11"/>
      <c r="BU803" s="11"/>
      <c r="BW803" s="11"/>
      <c r="BY803" s="11"/>
      <c r="CA803" s="11"/>
      <c r="CC803" s="11"/>
      <c r="CE803" s="11"/>
      <c r="CG803" s="11"/>
      <c r="CI803" s="2"/>
      <c r="CK803" s="2"/>
      <c r="CM803" s="2"/>
      <c r="CO803" s="2"/>
      <c r="CQ803" s="2"/>
      <c r="CS803" s="2"/>
      <c r="CU803" s="2"/>
      <c r="CW803" s="2"/>
      <c r="CY803" s="2"/>
      <c r="DA803" s="2"/>
      <c r="DC803" s="2"/>
      <c r="DE803" s="2"/>
    </row>
    <row r="804" spans="2:109" x14ac:dyDescent="0.2">
      <c r="B804" s="2"/>
      <c r="C804" s="2"/>
      <c r="D804" s="57"/>
      <c r="E804" s="2"/>
      <c r="F804" s="2"/>
      <c r="G804" s="2"/>
      <c r="H804" s="2"/>
      <c r="I804" s="2"/>
      <c r="J804" s="2"/>
      <c r="K804" s="2"/>
      <c r="L804" s="2"/>
      <c r="M804" s="2"/>
      <c r="P804" s="2"/>
      <c r="R804" s="2"/>
      <c r="S804" s="2"/>
      <c r="U804" s="2"/>
      <c r="V804" s="2"/>
      <c r="X804" s="2"/>
      <c r="Y804" s="2"/>
      <c r="AA804" s="2"/>
      <c r="AB804" s="2"/>
      <c r="AD804" s="2"/>
      <c r="AE804" s="2"/>
      <c r="AG804" s="2"/>
      <c r="AH804" s="2"/>
      <c r="AJ804" s="2"/>
      <c r="AK804" s="2"/>
      <c r="AM804" s="2"/>
      <c r="AN804" s="2"/>
      <c r="AP804" s="2"/>
      <c r="AQ804" s="2"/>
      <c r="AS804" s="2"/>
      <c r="AU804" s="2"/>
      <c r="AW804" s="2"/>
      <c r="AY804" s="11"/>
      <c r="BA804" s="11"/>
      <c r="BC804" s="11"/>
      <c r="BE804" s="11"/>
      <c r="BG804" s="11"/>
      <c r="BI804" s="11"/>
      <c r="BK804" s="11"/>
      <c r="BM804" s="11"/>
      <c r="BO804" s="11"/>
      <c r="BQ804" s="11"/>
      <c r="BS804" s="11"/>
      <c r="BU804" s="11"/>
      <c r="BW804" s="11"/>
      <c r="BY804" s="11"/>
      <c r="CA804" s="11"/>
      <c r="CC804" s="11"/>
      <c r="CE804" s="11"/>
      <c r="CG804" s="11"/>
      <c r="CI804" s="2"/>
      <c r="CK804" s="2"/>
      <c r="CM804" s="2"/>
      <c r="CO804" s="2"/>
      <c r="CQ804" s="2"/>
      <c r="CS804" s="2"/>
      <c r="CU804" s="2"/>
      <c r="CW804" s="2"/>
      <c r="CY804" s="2"/>
      <c r="DA804" s="2"/>
      <c r="DC804" s="2"/>
      <c r="DE804" s="2"/>
    </row>
    <row r="805" spans="2:109" x14ac:dyDescent="0.2">
      <c r="B805" s="2"/>
      <c r="C805" s="2"/>
      <c r="D805" s="57"/>
      <c r="E805" s="2"/>
      <c r="F805" s="2"/>
      <c r="G805" s="2"/>
      <c r="H805" s="2"/>
      <c r="I805" s="2"/>
      <c r="J805" s="2"/>
      <c r="K805" s="2"/>
      <c r="L805" s="2"/>
      <c r="M805" s="2"/>
      <c r="P805" s="2"/>
      <c r="R805" s="2"/>
      <c r="S805" s="2"/>
      <c r="U805" s="2"/>
      <c r="V805" s="2"/>
      <c r="X805" s="2"/>
      <c r="Y805" s="2"/>
      <c r="AA805" s="2"/>
      <c r="AB805" s="2"/>
      <c r="AD805" s="2"/>
      <c r="AE805" s="2"/>
      <c r="AG805" s="2"/>
      <c r="AH805" s="2"/>
      <c r="AJ805" s="2"/>
      <c r="AK805" s="2"/>
      <c r="AM805" s="2"/>
      <c r="AN805" s="2"/>
      <c r="AP805" s="2"/>
      <c r="AQ805" s="2"/>
      <c r="AS805" s="2"/>
      <c r="AU805" s="2"/>
      <c r="AW805" s="2"/>
      <c r="AY805" s="11"/>
      <c r="BA805" s="11"/>
      <c r="BC805" s="11"/>
      <c r="BE805" s="11"/>
      <c r="BG805" s="11"/>
      <c r="BI805" s="11"/>
      <c r="BK805" s="11"/>
      <c r="BM805" s="11"/>
      <c r="BO805" s="11"/>
      <c r="BQ805" s="11"/>
      <c r="BS805" s="11"/>
      <c r="BU805" s="11"/>
      <c r="BW805" s="11"/>
      <c r="BY805" s="11"/>
      <c r="CA805" s="11"/>
      <c r="CC805" s="11"/>
      <c r="CE805" s="11"/>
      <c r="CG805" s="11"/>
      <c r="CI805" s="2"/>
      <c r="CK805" s="2"/>
      <c r="CM805" s="2"/>
      <c r="CO805" s="2"/>
      <c r="CQ805" s="2"/>
      <c r="CS805" s="2"/>
      <c r="CU805" s="2"/>
      <c r="CW805" s="2"/>
      <c r="CY805" s="2"/>
      <c r="DA805" s="2"/>
      <c r="DC805" s="2"/>
      <c r="DE805" s="2"/>
    </row>
    <row r="806" spans="2:109" x14ac:dyDescent="0.2">
      <c r="B806" s="2"/>
      <c r="C806" s="2"/>
      <c r="D806" s="57"/>
      <c r="E806" s="2"/>
      <c r="F806" s="2"/>
      <c r="G806" s="2"/>
      <c r="H806" s="2"/>
      <c r="I806" s="2"/>
      <c r="J806" s="2"/>
      <c r="K806" s="2"/>
      <c r="L806" s="2"/>
      <c r="M806" s="2"/>
      <c r="P806" s="2"/>
      <c r="R806" s="2"/>
      <c r="S806" s="2"/>
      <c r="U806" s="2"/>
      <c r="V806" s="2"/>
      <c r="X806" s="2"/>
      <c r="Y806" s="2"/>
      <c r="AA806" s="2"/>
      <c r="AB806" s="2"/>
      <c r="AD806" s="2"/>
      <c r="AE806" s="2"/>
      <c r="AG806" s="2"/>
      <c r="AH806" s="2"/>
      <c r="AJ806" s="2"/>
      <c r="AK806" s="2"/>
      <c r="AM806" s="2"/>
      <c r="AN806" s="2"/>
      <c r="AP806" s="2"/>
      <c r="AQ806" s="2"/>
      <c r="AS806" s="2"/>
      <c r="AU806" s="2"/>
      <c r="AW806" s="2"/>
      <c r="AY806" s="11"/>
      <c r="BA806" s="11"/>
      <c r="BC806" s="11"/>
      <c r="BE806" s="11"/>
      <c r="BG806" s="11"/>
      <c r="BI806" s="11"/>
      <c r="BK806" s="11"/>
      <c r="BM806" s="11"/>
      <c r="BO806" s="11"/>
      <c r="BQ806" s="11"/>
      <c r="BS806" s="11"/>
      <c r="BU806" s="11"/>
      <c r="BW806" s="11"/>
      <c r="BY806" s="11"/>
      <c r="CA806" s="11"/>
      <c r="CC806" s="11"/>
      <c r="CE806" s="11"/>
      <c r="CG806" s="11"/>
      <c r="CI806" s="2"/>
      <c r="CK806" s="2"/>
      <c r="CM806" s="2"/>
      <c r="CO806" s="2"/>
      <c r="CQ806" s="2"/>
      <c r="CS806" s="2"/>
      <c r="CU806" s="2"/>
      <c r="CW806" s="2"/>
      <c r="CY806" s="2"/>
      <c r="DA806" s="2"/>
      <c r="DC806" s="2"/>
      <c r="DE806" s="2"/>
    </row>
    <row r="807" spans="2:109" x14ac:dyDescent="0.2">
      <c r="B807" s="2"/>
      <c r="C807" s="2"/>
      <c r="D807" s="57"/>
      <c r="E807" s="2"/>
      <c r="F807" s="2"/>
      <c r="G807" s="2"/>
      <c r="H807" s="2"/>
      <c r="I807" s="2"/>
      <c r="J807" s="2"/>
      <c r="K807" s="2"/>
      <c r="L807" s="2"/>
      <c r="M807" s="2"/>
      <c r="P807" s="2"/>
      <c r="R807" s="2"/>
      <c r="S807" s="2"/>
      <c r="U807" s="2"/>
      <c r="V807" s="2"/>
      <c r="X807" s="2"/>
      <c r="Y807" s="2"/>
      <c r="AA807" s="2"/>
      <c r="AB807" s="2"/>
      <c r="AD807" s="2"/>
      <c r="AE807" s="2"/>
      <c r="AG807" s="2"/>
      <c r="AH807" s="2"/>
      <c r="AJ807" s="2"/>
      <c r="AK807" s="2"/>
      <c r="AM807" s="2"/>
      <c r="AN807" s="2"/>
      <c r="AP807" s="2"/>
      <c r="AQ807" s="2"/>
      <c r="AS807" s="2"/>
      <c r="AU807" s="2"/>
      <c r="AW807" s="2"/>
      <c r="AY807" s="11"/>
      <c r="BA807" s="11"/>
      <c r="BC807" s="11"/>
      <c r="BE807" s="11"/>
      <c r="BG807" s="11"/>
      <c r="BI807" s="11"/>
      <c r="BK807" s="11"/>
      <c r="BM807" s="11"/>
      <c r="BO807" s="11"/>
      <c r="BQ807" s="11"/>
      <c r="BS807" s="11"/>
      <c r="BU807" s="11"/>
      <c r="BW807" s="11"/>
      <c r="BY807" s="11"/>
      <c r="CA807" s="11"/>
      <c r="CC807" s="11"/>
      <c r="CE807" s="11"/>
      <c r="CG807" s="11"/>
      <c r="CI807" s="2"/>
      <c r="CK807" s="2"/>
      <c r="CM807" s="2"/>
      <c r="CO807" s="2"/>
      <c r="CQ807" s="2"/>
      <c r="CS807" s="2"/>
      <c r="CU807" s="2"/>
      <c r="CW807" s="2"/>
      <c r="CY807" s="2"/>
      <c r="DA807" s="2"/>
      <c r="DC807" s="2"/>
      <c r="DE807" s="2"/>
    </row>
    <row r="808" spans="2:109" x14ac:dyDescent="0.2">
      <c r="B808" s="2"/>
      <c r="C808" s="2"/>
      <c r="D808" s="57"/>
      <c r="E808" s="2"/>
      <c r="F808" s="2"/>
      <c r="G808" s="2"/>
      <c r="H808" s="2"/>
      <c r="I808" s="2"/>
      <c r="J808" s="2"/>
      <c r="K808" s="2"/>
      <c r="L808" s="2"/>
      <c r="M808" s="2"/>
      <c r="P808" s="2"/>
      <c r="R808" s="2"/>
      <c r="S808" s="2"/>
      <c r="U808" s="2"/>
      <c r="V808" s="2"/>
      <c r="X808" s="2"/>
      <c r="Y808" s="2"/>
      <c r="AA808" s="2"/>
      <c r="AB808" s="2"/>
      <c r="AD808" s="2"/>
      <c r="AE808" s="2"/>
      <c r="AG808" s="2"/>
      <c r="AH808" s="2"/>
      <c r="AJ808" s="2"/>
      <c r="AK808" s="2"/>
      <c r="AM808" s="2"/>
      <c r="AN808" s="2"/>
      <c r="AP808" s="2"/>
      <c r="AQ808" s="2"/>
      <c r="AS808" s="2"/>
      <c r="AU808" s="2"/>
      <c r="AW808" s="2"/>
      <c r="AY808" s="11"/>
      <c r="BA808" s="11"/>
      <c r="BC808" s="11"/>
      <c r="BE808" s="11"/>
      <c r="BG808" s="11"/>
      <c r="BI808" s="11"/>
      <c r="BK808" s="11"/>
      <c r="BM808" s="11"/>
      <c r="BO808" s="11"/>
      <c r="BQ808" s="11"/>
      <c r="BS808" s="11"/>
      <c r="BU808" s="11"/>
      <c r="BW808" s="11"/>
      <c r="BY808" s="11"/>
      <c r="CA808" s="11"/>
      <c r="CC808" s="11"/>
      <c r="CE808" s="11"/>
      <c r="CG808" s="11"/>
      <c r="CI808" s="2"/>
      <c r="CK808" s="2"/>
      <c r="CM808" s="2"/>
      <c r="CO808" s="2"/>
      <c r="CQ808" s="2"/>
      <c r="CS808" s="2"/>
      <c r="CU808" s="2"/>
      <c r="CW808" s="2"/>
      <c r="CY808" s="2"/>
      <c r="DA808" s="2"/>
      <c r="DC808" s="2"/>
      <c r="DE808" s="2"/>
    </row>
    <row r="809" spans="2:109" x14ac:dyDescent="0.2">
      <c r="B809" s="2"/>
      <c r="C809" s="2"/>
      <c r="D809" s="57"/>
      <c r="E809" s="2"/>
      <c r="F809" s="2"/>
      <c r="G809" s="2"/>
      <c r="H809" s="2"/>
      <c r="I809" s="2"/>
      <c r="J809" s="2"/>
      <c r="K809" s="2"/>
      <c r="L809" s="2"/>
      <c r="M809" s="2"/>
      <c r="P809" s="2"/>
      <c r="R809" s="2"/>
      <c r="S809" s="2"/>
      <c r="U809" s="2"/>
      <c r="V809" s="2"/>
      <c r="X809" s="2"/>
      <c r="Y809" s="2"/>
      <c r="AA809" s="2"/>
      <c r="AB809" s="2"/>
      <c r="AD809" s="2"/>
      <c r="AE809" s="2"/>
      <c r="AG809" s="2"/>
      <c r="AH809" s="2"/>
      <c r="AJ809" s="2"/>
      <c r="AK809" s="2"/>
      <c r="AM809" s="2"/>
      <c r="AN809" s="2"/>
      <c r="AP809" s="2"/>
      <c r="AQ809" s="2"/>
      <c r="AS809" s="2"/>
      <c r="AU809" s="2"/>
      <c r="AW809" s="2"/>
      <c r="AY809" s="11"/>
      <c r="BA809" s="11"/>
      <c r="BC809" s="11"/>
      <c r="BE809" s="11"/>
      <c r="BG809" s="11"/>
      <c r="BI809" s="11"/>
      <c r="BK809" s="11"/>
      <c r="BM809" s="11"/>
      <c r="BO809" s="11"/>
      <c r="BQ809" s="11"/>
      <c r="BS809" s="11"/>
      <c r="BU809" s="11"/>
      <c r="BW809" s="11"/>
      <c r="BY809" s="11"/>
      <c r="CA809" s="11"/>
      <c r="CC809" s="11"/>
      <c r="CE809" s="11"/>
      <c r="CG809" s="11"/>
      <c r="CI809" s="2"/>
      <c r="CK809" s="2"/>
      <c r="CM809" s="2"/>
      <c r="CO809" s="2"/>
      <c r="CQ809" s="2"/>
      <c r="CS809" s="2"/>
      <c r="CU809" s="2"/>
      <c r="CW809" s="2"/>
      <c r="CY809" s="2"/>
      <c r="DA809" s="2"/>
      <c r="DC809" s="2"/>
      <c r="DE809" s="2"/>
    </row>
    <row r="810" spans="2:109" x14ac:dyDescent="0.2">
      <c r="B810" s="2"/>
      <c r="C810" s="2"/>
      <c r="D810" s="57"/>
      <c r="E810" s="2"/>
      <c r="F810" s="2"/>
      <c r="G810" s="2"/>
      <c r="H810" s="2"/>
      <c r="I810" s="2"/>
      <c r="J810" s="2"/>
      <c r="K810" s="2"/>
      <c r="L810" s="2"/>
      <c r="M810" s="2"/>
      <c r="P810" s="2"/>
      <c r="R810" s="2"/>
      <c r="S810" s="2"/>
      <c r="U810" s="2"/>
      <c r="V810" s="2"/>
      <c r="X810" s="2"/>
      <c r="Y810" s="2"/>
      <c r="AA810" s="2"/>
      <c r="AB810" s="2"/>
      <c r="AD810" s="2"/>
      <c r="AE810" s="2"/>
      <c r="AG810" s="2"/>
      <c r="AH810" s="2"/>
      <c r="AJ810" s="2"/>
      <c r="AK810" s="2"/>
      <c r="AM810" s="2"/>
      <c r="AN810" s="2"/>
      <c r="AP810" s="2"/>
      <c r="AQ810" s="2"/>
      <c r="AS810" s="2"/>
      <c r="AU810" s="2"/>
      <c r="AW810" s="2"/>
      <c r="AY810" s="11"/>
      <c r="BA810" s="11"/>
      <c r="BC810" s="11"/>
      <c r="BE810" s="11"/>
      <c r="BG810" s="11"/>
      <c r="BI810" s="11"/>
      <c r="BK810" s="11"/>
      <c r="BM810" s="11"/>
      <c r="BO810" s="11"/>
      <c r="BQ810" s="11"/>
      <c r="BS810" s="11"/>
      <c r="BU810" s="11"/>
      <c r="BW810" s="11"/>
      <c r="BY810" s="11"/>
      <c r="CA810" s="11"/>
      <c r="CC810" s="11"/>
      <c r="CE810" s="11"/>
      <c r="CG810" s="11"/>
      <c r="CI810" s="2"/>
      <c r="CK810" s="2"/>
      <c r="CM810" s="2"/>
      <c r="CO810" s="2"/>
      <c r="CQ810" s="2"/>
      <c r="CS810" s="2"/>
      <c r="CU810" s="2"/>
      <c r="CW810" s="2"/>
      <c r="CY810" s="2"/>
      <c r="DA810" s="2"/>
      <c r="DC810" s="2"/>
      <c r="DE810" s="2"/>
    </row>
    <row r="811" spans="2:109" x14ac:dyDescent="0.2">
      <c r="B811" s="2"/>
      <c r="C811" s="2"/>
      <c r="D811" s="57"/>
      <c r="E811" s="2"/>
      <c r="F811" s="2"/>
      <c r="G811" s="2"/>
      <c r="H811" s="2"/>
      <c r="I811" s="2"/>
      <c r="J811" s="2"/>
      <c r="K811" s="2"/>
      <c r="L811" s="2"/>
      <c r="M811" s="2"/>
      <c r="P811" s="2"/>
      <c r="R811" s="2"/>
      <c r="S811" s="2"/>
      <c r="U811" s="2"/>
      <c r="V811" s="2"/>
      <c r="X811" s="2"/>
      <c r="Y811" s="2"/>
      <c r="AA811" s="2"/>
      <c r="AB811" s="2"/>
      <c r="AD811" s="2"/>
      <c r="AE811" s="2"/>
      <c r="AG811" s="2"/>
      <c r="AH811" s="2"/>
      <c r="AJ811" s="2"/>
      <c r="AK811" s="2"/>
      <c r="AM811" s="2"/>
      <c r="AN811" s="2"/>
      <c r="AP811" s="2"/>
      <c r="AQ811" s="2"/>
      <c r="AS811" s="2"/>
      <c r="AU811" s="2"/>
      <c r="AW811" s="2"/>
      <c r="AY811" s="11"/>
      <c r="BA811" s="11"/>
      <c r="BC811" s="11"/>
      <c r="BE811" s="11"/>
      <c r="BG811" s="11"/>
      <c r="BI811" s="11"/>
      <c r="BK811" s="11"/>
      <c r="BM811" s="11"/>
      <c r="BO811" s="11"/>
      <c r="BQ811" s="11"/>
      <c r="BS811" s="11"/>
      <c r="BU811" s="11"/>
      <c r="BW811" s="11"/>
      <c r="BY811" s="11"/>
      <c r="CA811" s="11"/>
      <c r="CC811" s="11"/>
      <c r="CE811" s="11"/>
      <c r="CG811" s="11"/>
      <c r="CI811" s="2"/>
      <c r="CK811" s="2"/>
      <c r="CM811" s="2"/>
      <c r="CO811" s="2"/>
      <c r="CQ811" s="2"/>
      <c r="CS811" s="2"/>
      <c r="CU811" s="2"/>
      <c r="CW811" s="2"/>
      <c r="CY811" s="2"/>
      <c r="DA811" s="2"/>
      <c r="DC811" s="2"/>
      <c r="DE811" s="2"/>
    </row>
    <row r="812" spans="2:109" x14ac:dyDescent="0.2">
      <c r="B812" s="2"/>
      <c r="C812" s="2"/>
      <c r="D812" s="57"/>
      <c r="E812" s="2"/>
      <c r="F812" s="2"/>
      <c r="G812" s="2"/>
      <c r="H812" s="2"/>
      <c r="I812" s="2"/>
      <c r="J812" s="2"/>
      <c r="K812" s="2"/>
      <c r="L812" s="2"/>
      <c r="M812" s="2"/>
      <c r="P812" s="2"/>
      <c r="R812" s="2"/>
      <c r="S812" s="2"/>
      <c r="U812" s="2"/>
      <c r="V812" s="2"/>
      <c r="X812" s="2"/>
      <c r="Y812" s="2"/>
      <c r="AA812" s="2"/>
      <c r="AB812" s="2"/>
      <c r="AD812" s="2"/>
      <c r="AE812" s="2"/>
      <c r="AG812" s="2"/>
      <c r="AH812" s="2"/>
      <c r="AJ812" s="2"/>
      <c r="AK812" s="2"/>
      <c r="AM812" s="2"/>
      <c r="AN812" s="2"/>
      <c r="AP812" s="2"/>
      <c r="AQ812" s="2"/>
      <c r="AS812" s="2"/>
      <c r="AU812" s="2"/>
      <c r="AW812" s="2"/>
      <c r="AY812" s="11"/>
      <c r="BA812" s="11"/>
      <c r="BC812" s="11"/>
      <c r="BE812" s="11"/>
      <c r="BG812" s="11"/>
      <c r="BI812" s="11"/>
      <c r="BK812" s="11"/>
      <c r="BM812" s="11"/>
      <c r="BO812" s="11"/>
      <c r="BQ812" s="11"/>
      <c r="BS812" s="11"/>
      <c r="BU812" s="11"/>
      <c r="BW812" s="11"/>
      <c r="BY812" s="11"/>
      <c r="CA812" s="11"/>
      <c r="CC812" s="11"/>
      <c r="CE812" s="11"/>
      <c r="CG812" s="11"/>
      <c r="CI812" s="2"/>
      <c r="CK812" s="2"/>
      <c r="CM812" s="2"/>
      <c r="CO812" s="2"/>
      <c r="CQ812" s="2"/>
      <c r="CS812" s="2"/>
      <c r="CU812" s="2"/>
      <c r="CW812" s="2"/>
      <c r="CY812" s="2"/>
      <c r="DA812" s="2"/>
      <c r="DC812" s="2"/>
      <c r="DE812" s="2"/>
    </row>
    <row r="813" spans="2:109" x14ac:dyDescent="0.2">
      <c r="B813" s="2"/>
      <c r="C813" s="2"/>
      <c r="D813" s="57"/>
      <c r="E813" s="2"/>
      <c r="F813" s="2"/>
      <c r="G813" s="2"/>
      <c r="H813" s="2"/>
      <c r="I813" s="2"/>
      <c r="J813" s="2"/>
      <c r="K813" s="2"/>
      <c r="L813" s="2"/>
      <c r="M813" s="2"/>
      <c r="P813" s="2"/>
      <c r="R813" s="2"/>
      <c r="S813" s="2"/>
      <c r="U813" s="2"/>
      <c r="V813" s="2"/>
      <c r="X813" s="2"/>
      <c r="Y813" s="2"/>
      <c r="AA813" s="2"/>
      <c r="AB813" s="2"/>
      <c r="AD813" s="2"/>
      <c r="AE813" s="2"/>
      <c r="AG813" s="2"/>
      <c r="AH813" s="2"/>
      <c r="AJ813" s="2"/>
      <c r="AK813" s="2"/>
      <c r="AM813" s="2"/>
      <c r="AN813" s="2"/>
      <c r="AP813" s="2"/>
      <c r="AQ813" s="2"/>
      <c r="AS813" s="2"/>
      <c r="AU813" s="2"/>
      <c r="AW813" s="2"/>
      <c r="AY813" s="11"/>
      <c r="BA813" s="11"/>
      <c r="BC813" s="11"/>
      <c r="BE813" s="11"/>
      <c r="BG813" s="11"/>
      <c r="BI813" s="11"/>
      <c r="BK813" s="11"/>
      <c r="BM813" s="11"/>
      <c r="BO813" s="11"/>
      <c r="BQ813" s="11"/>
      <c r="BS813" s="11"/>
      <c r="BU813" s="11"/>
      <c r="BW813" s="11"/>
      <c r="BY813" s="11"/>
      <c r="CA813" s="11"/>
      <c r="CC813" s="11"/>
      <c r="CE813" s="11"/>
      <c r="CG813" s="11"/>
      <c r="CI813" s="2"/>
      <c r="CK813" s="2"/>
      <c r="CM813" s="2"/>
      <c r="CO813" s="2"/>
      <c r="CQ813" s="2"/>
      <c r="CS813" s="2"/>
      <c r="CU813" s="2"/>
      <c r="CW813" s="2"/>
      <c r="CY813" s="2"/>
      <c r="DA813" s="2"/>
      <c r="DC813" s="2"/>
      <c r="DE813" s="2"/>
    </row>
    <row r="814" spans="2:109" x14ac:dyDescent="0.2">
      <c r="B814" s="2"/>
      <c r="C814" s="2"/>
      <c r="D814" s="57"/>
      <c r="E814" s="2"/>
      <c r="F814" s="2"/>
      <c r="G814" s="2"/>
      <c r="H814" s="2"/>
      <c r="I814" s="2"/>
      <c r="J814" s="2"/>
      <c r="K814" s="2"/>
      <c r="L814" s="2"/>
      <c r="M814" s="2"/>
      <c r="P814" s="2"/>
      <c r="R814" s="2"/>
      <c r="S814" s="2"/>
      <c r="U814" s="2"/>
      <c r="V814" s="2"/>
      <c r="X814" s="2"/>
      <c r="Y814" s="2"/>
      <c r="AA814" s="2"/>
      <c r="AB814" s="2"/>
      <c r="AD814" s="2"/>
      <c r="AE814" s="2"/>
      <c r="AG814" s="2"/>
      <c r="AH814" s="2"/>
      <c r="AJ814" s="2"/>
      <c r="AK814" s="2"/>
      <c r="AM814" s="2"/>
      <c r="AN814" s="2"/>
      <c r="AP814" s="2"/>
      <c r="AQ814" s="2"/>
      <c r="AS814" s="2"/>
      <c r="AU814" s="2"/>
      <c r="AW814" s="2"/>
      <c r="AY814" s="11"/>
      <c r="BA814" s="11"/>
      <c r="BC814" s="11"/>
      <c r="BE814" s="11"/>
      <c r="BG814" s="11"/>
      <c r="BI814" s="11"/>
      <c r="BK814" s="11"/>
      <c r="BM814" s="11"/>
      <c r="BO814" s="11"/>
      <c r="BQ814" s="11"/>
      <c r="BS814" s="11"/>
      <c r="BU814" s="11"/>
      <c r="BW814" s="11"/>
      <c r="BY814" s="11"/>
      <c r="CA814" s="11"/>
      <c r="CC814" s="11"/>
      <c r="CE814" s="11"/>
      <c r="CG814" s="11"/>
      <c r="CI814" s="2"/>
      <c r="CK814" s="2"/>
      <c r="CM814" s="2"/>
      <c r="CO814" s="2"/>
      <c r="CQ814" s="2"/>
      <c r="CS814" s="2"/>
      <c r="CU814" s="2"/>
      <c r="CW814" s="2"/>
      <c r="CY814" s="2"/>
      <c r="DA814" s="2"/>
      <c r="DC814" s="2"/>
      <c r="DE814" s="2"/>
    </row>
    <row r="815" spans="2:109" x14ac:dyDescent="0.2">
      <c r="B815" s="2"/>
      <c r="C815" s="2"/>
      <c r="D815" s="57"/>
      <c r="E815" s="2"/>
      <c r="F815" s="2"/>
      <c r="G815" s="2"/>
      <c r="H815" s="2"/>
      <c r="I815" s="2"/>
      <c r="J815" s="2"/>
      <c r="K815" s="2"/>
      <c r="L815" s="2"/>
      <c r="M815" s="2"/>
      <c r="P815" s="2"/>
      <c r="R815" s="2"/>
      <c r="S815" s="2"/>
      <c r="U815" s="2"/>
      <c r="V815" s="2"/>
      <c r="X815" s="2"/>
      <c r="Y815" s="2"/>
      <c r="AA815" s="2"/>
      <c r="AB815" s="2"/>
      <c r="AD815" s="2"/>
      <c r="AE815" s="2"/>
      <c r="AG815" s="2"/>
      <c r="AH815" s="2"/>
      <c r="AJ815" s="2"/>
      <c r="AK815" s="2"/>
      <c r="AM815" s="2"/>
      <c r="AN815" s="2"/>
      <c r="AP815" s="2"/>
      <c r="AQ815" s="2"/>
      <c r="AS815" s="2"/>
      <c r="AU815" s="2"/>
      <c r="AW815" s="2"/>
      <c r="AY815" s="11"/>
      <c r="BA815" s="11"/>
      <c r="BC815" s="11"/>
      <c r="BE815" s="11"/>
      <c r="BG815" s="11"/>
      <c r="BI815" s="11"/>
      <c r="BK815" s="11"/>
      <c r="BM815" s="11"/>
      <c r="BO815" s="11"/>
      <c r="BQ815" s="11"/>
      <c r="BS815" s="11"/>
      <c r="BU815" s="11"/>
      <c r="BW815" s="11"/>
      <c r="BY815" s="11"/>
      <c r="CA815" s="11"/>
      <c r="CC815" s="11"/>
      <c r="CE815" s="11"/>
      <c r="CG815" s="11"/>
      <c r="CI815" s="2"/>
      <c r="CK815" s="2"/>
      <c r="CM815" s="2"/>
      <c r="CO815" s="2"/>
      <c r="CQ815" s="2"/>
      <c r="CS815" s="2"/>
      <c r="CU815" s="2"/>
      <c r="CW815" s="2"/>
      <c r="CY815" s="2"/>
      <c r="DA815" s="2"/>
      <c r="DC815" s="2"/>
      <c r="DE815" s="2"/>
    </row>
    <row r="816" spans="2:109" x14ac:dyDescent="0.2">
      <c r="B816" s="2"/>
      <c r="C816" s="2"/>
      <c r="D816" s="57"/>
      <c r="E816" s="2"/>
      <c r="F816" s="2"/>
      <c r="G816" s="2"/>
      <c r="H816" s="2"/>
      <c r="I816" s="2"/>
      <c r="J816" s="2"/>
      <c r="K816" s="2"/>
      <c r="L816" s="2"/>
      <c r="M816" s="2"/>
      <c r="P816" s="2"/>
      <c r="R816" s="2"/>
      <c r="S816" s="2"/>
      <c r="U816" s="2"/>
      <c r="V816" s="2"/>
      <c r="X816" s="2"/>
      <c r="Y816" s="2"/>
      <c r="AA816" s="2"/>
      <c r="AB816" s="2"/>
      <c r="AD816" s="2"/>
      <c r="AE816" s="2"/>
      <c r="AG816" s="2"/>
      <c r="AH816" s="2"/>
      <c r="AJ816" s="2"/>
      <c r="AK816" s="2"/>
      <c r="AM816" s="2"/>
      <c r="AN816" s="2"/>
      <c r="AP816" s="2"/>
      <c r="AQ816" s="2"/>
      <c r="AS816" s="2"/>
      <c r="AU816" s="2"/>
      <c r="AW816" s="2"/>
      <c r="AY816" s="11"/>
      <c r="BA816" s="11"/>
      <c r="BC816" s="11"/>
      <c r="BE816" s="11"/>
      <c r="BG816" s="11"/>
      <c r="BI816" s="11"/>
      <c r="BK816" s="11"/>
      <c r="BM816" s="11"/>
      <c r="BO816" s="11"/>
      <c r="BQ816" s="11"/>
      <c r="BS816" s="11"/>
      <c r="BU816" s="11"/>
      <c r="BW816" s="11"/>
      <c r="BY816" s="11"/>
      <c r="CA816" s="11"/>
      <c r="CC816" s="11"/>
      <c r="CE816" s="11"/>
      <c r="CG816" s="11"/>
      <c r="CI816" s="2"/>
      <c r="CK816" s="2"/>
      <c r="CM816" s="2"/>
      <c r="CO816" s="2"/>
      <c r="CQ816" s="2"/>
      <c r="CS816" s="2"/>
      <c r="CU816" s="2"/>
      <c r="CW816" s="2"/>
      <c r="CY816" s="2"/>
      <c r="DA816" s="2"/>
      <c r="DC816" s="2"/>
      <c r="DE816" s="2"/>
    </row>
    <row r="817" spans="2:109" x14ac:dyDescent="0.2">
      <c r="B817" s="2"/>
      <c r="C817" s="2"/>
      <c r="D817" s="57"/>
      <c r="E817" s="2"/>
      <c r="F817" s="2"/>
      <c r="G817" s="2"/>
      <c r="H817" s="2"/>
      <c r="I817" s="2"/>
      <c r="J817" s="2"/>
      <c r="K817" s="2"/>
      <c r="L817" s="2"/>
      <c r="M817" s="2"/>
      <c r="P817" s="2"/>
      <c r="R817" s="2"/>
      <c r="S817" s="2"/>
      <c r="U817" s="2"/>
      <c r="V817" s="2"/>
      <c r="X817" s="2"/>
      <c r="Y817" s="2"/>
      <c r="AA817" s="2"/>
      <c r="AB817" s="2"/>
      <c r="AD817" s="2"/>
      <c r="AE817" s="2"/>
      <c r="AG817" s="2"/>
      <c r="AH817" s="2"/>
      <c r="AJ817" s="2"/>
      <c r="AK817" s="2"/>
      <c r="AM817" s="2"/>
      <c r="AN817" s="2"/>
      <c r="AP817" s="2"/>
      <c r="AQ817" s="2"/>
      <c r="AS817" s="2"/>
      <c r="AU817" s="2"/>
      <c r="AW817" s="2"/>
      <c r="AY817" s="11"/>
      <c r="BA817" s="11"/>
      <c r="BC817" s="11"/>
      <c r="BE817" s="11"/>
      <c r="BG817" s="11"/>
      <c r="BI817" s="11"/>
      <c r="BK817" s="11"/>
      <c r="BM817" s="11"/>
      <c r="BO817" s="11"/>
      <c r="BQ817" s="11"/>
      <c r="BS817" s="11"/>
      <c r="BU817" s="11"/>
      <c r="BW817" s="11"/>
      <c r="BY817" s="11"/>
      <c r="CA817" s="11"/>
      <c r="CC817" s="11"/>
      <c r="CE817" s="11"/>
      <c r="CG817" s="11"/>
      <c r="CI817" s="2"/>
      <c r="CK817" s="2"/>
      <c r="CM817" s="2"/>
      <c r="CO817" s="2"/>
      <c r="CQ817" s="2"/>
      <c r="CS817" s="2"/>
      <c r="CU817" s="2"/>
      <c r="CW817" s="2"/>
      <c r="CY817" s="2"/>
      <c r="DA817" s="2"/>
      <c r="DC817" s="2"/>
      <c r="DE817" s="2"/>
    </row>
    <row r="818" spans="2:109" x14ac:dyDescent="0.2">
      <c r="B818" s="2"/>
      <c r="C818" s="2"/>
      <c r="D818" s="57"/>
      <c r="E818" s="2"/>
      <c r="F818" s="2"/>
      <c r="G818" s="2"/>
      <c r="H818" s="2"/>
      <c r="I818" s="2"/>
      <c r="J818" s="2"/>
      <c r="K818" s="2"/>
      <c r="L818" s="2"/>
      <c r="M818" s="2"/>
      <c r="P818" s="2"/>
      <c r="R818" s="2"/>
      <c r="S818" s="2"/>
      <c r="U818" s="2"/>
      <c r="V818" s="2"/>
      <c r="X818" s="2"/>
      <c r="Y818" s="2"/>
      <c r="AA818" s="2"/>
      <c r="AB818" s="2"/>
      <c r="AD818" s="2"/>
      <c r="AE818" s="2"/>
      <c r="AG818" s="2"/>
      <c r="AH818" s="2"/>
      <c r="AJ818" s="2"/>
      <c r="AK818" s="2"/>
      <c r="AM818" s="2"/>
      <c r="AN818" s="2"/>
      <c r="AP818" s="2"/>
      <c r="AQ818" s="2"/>
      <c r="AS818" s="2"/>
      <c r="AU818" s="2"/>
      <c r="AW818" s="2"/>
      <c r="AY818" s="11"/>
      <c r="BA818" s="11"/>
      <c r="BC818" s="11"/>
      <c r="BE818" s="11"/>
      <c r="BG818" s="11"/>
      <c r="BI818" s="11"/>
      <c r="BK818" s="11"/>
      <c r="BM818" s="11"/>
      <c r="BO818" s="11"/>
      <c r="BQ818" s="11"/>
      <c r="BS818" s="11"/>
      <c r="BU818" s="11"/>
      <c r="BW818" s="11"/>
      <c r="BY818" s="11"/>
      <c r="CA818" s="11"/>
      <c r="CC818" s="11"/>
      <c r="CE818" s="11"/>
      <c r="CG818" s="11"/>
      <c r="CI818" s="2"/>
      <c r="CK818" s="2"/>
      <c r="CM818" s="2"/>
      <c r="CO818" s="2"/>
      <c r="CQ818" s="2"/>
      <c r="CS818" s="2"/>
      <c r="CU818" s="2"/>
      <c r="CW818" s="2"/>
      <c r="CY818" s="2"/>
      <c r="DA818" s="2"/>
      <c r="DC818" s="2"/>
      <c r="DE818" s="2"/>
    </row>
    <row r="819" spans="2:109" x14ac:dyDescent="0.2">
      <c r="B819" s="2"/>
      <c r="C819" s="2"/>
      <c r="D819" s="57"/>
      <c r="E819" s="2"/>
      <c r="F819" s="2"/>
      <c r="G819" s="2"/>
      <c r="H819" s="2"/>
      <c r="I819" s="2"/>
      <c r="J819" s="2"/>
      <c r="K819" s="2"/>
      <c r="L819" s="2"/>
      <c r="M819" s="2"/>
      <c r="P819" s="2"/>
      <c r="R819" s="2"/>
      <c r="S819" s="2"/>
      <c r="U819" s="2"/>
      <c r="V819" s="2"/>
      <c r="X819" s="2"/>
      <c r="Y819" s="2"/>
      <c r="AA819" s="2"/>
      <c r="AB819" s="2"/>
      <c r="AD819" s="2"/>
      <c r="AE819" s="2"/>
      <c r="AG819" s="2"/>
      <c r="AH819" s="2"/>
      <c r="AJ819" s="2"/>
      <c r="AK819" s="2"/>
      <c r="AM819" s="2"/>
      <c r="AN819" s="2"/>
      <c r="AP819" s="2"/>
      <c r="AQ819" s="2"/>
      <c r="AS819" s="2"/>
      <c r="AU819" s="2"/>
      <c r="AW819" s="2"/>
      <c r="AY819" s="11"/>
      <c r="BA819" s="11"/>
      <c r="BC819" s="11"/>
      <c r="BE819" s="11"/>
      <c r="BG819" s="11"/>
      <c r="BI819" s="11"/>
      <c r="BK819" s="11"/>
      <c r="BM819" s="11"/>
      <c r="BO819" s="11"/>
      <c r="BQ819" s="11"/>
      <c r="BS819" s="11"/>
      <c r="BU819" s="11"/>
      <c r="BW819" s="11"/>
      <c r="BY819" s="11"/>
      <c r="CA819" s="11"/>
      <c r="CC819" s="11"/>
      <c r="CE819" s="11"/>
      <c r="CG819" s="11"/>
      <c r="CI819" s="2"/>
      <c r="CK819" s="2"/>
      <c r="CM819" s="2"/>
      <c r="CO819" s="2"/>
      <c r="CQ819" s="2"/>
      <c r="CS819" s="2"/>
      <c r="CU819" s="2"/>
      <c r="CW819" s="2"/>
      <c r="CY819" s="2"/>
      <c r="DA819" s="2"/>
      <c r="DC819" s="2"/>
      <c r="DE819" s="2"/>
    </row>
    <row r="820" spans="2:109" x14ac:dyDescent="0.2">
      <c r="B820" s="2"/>
      <c r="C820" s="2"/>
      <c r="D820" s="57"/>
      <c r="E820" s="2"/>
      <c r="F820" s="2"/>
      <c r="G820" s="2"/>
      <c r="H820" s="2"/>
      <c r="I820" s="2"/>
      <c r="J820" s="2"/>
      <c r="K820" s="2"/>
      <c r="L820" s="2"/>
      <c r="M820" s="2"/>
      <c r="P820" s="2"/>
      <c r="R820" s="2"/>
      <c r="S820" s="2"/>
      <c r="U820" s="2"/>
      <c r="V820" s="2"/>
      <c r="X820" s="2"/>
      <c r="Y820" s="2"/>
      <c r="AA820" s="2"/>
      <c r="AB820" s="2"/>
      <c r="AD820" s="2"/>
      <c r="AE820" s="2"/>
      <c r="AG820" s="2"/>
      <c r="AH820" s="2"/>
      <c r="AJ820" s="2"/>
      <c r="AK820" s="2"/>
      <c r="AM820" s="2"/>
      <c r="AN820" s="2"/>
      <c r="AP820" s="2"/>
      <c r="AQ820" s="2"/>
      <c r="AS820" s="2"/>
      <c r="AU820" s="2"/>
      <c r="AW820" s="2"/>
      <c r="AY820" s="11"/>
      <c r="BA820" s="11"/>
      <c r="BC820" s="11"/>
      <c r="BE820" s="11"/>
      <c r="BG820" s="11"/>
      <c r="BI820" s="11"/>
      <c r="BK820" s="11"/>
      <c r="BM820" s="11"/>
      <c r="BO820" s="11"/>
      <c r="BQ820" s="11"/>
      <c r="BS820" s="11"/>
      <c r="BU820" s="11"/>
      <c r="BW820" s="11"/>
      <c r="BY820" s="11"/>
      <c r="CA820" s="11"/>
      <c r="CC820" s="11"/>
      <c r="CE820" s="11"/>
      <c r="CG820" s="11"/>
      <c r="CI820" s="2"/>
      <c r="CK820" s="2"/>
      <c r="CM820" s="2"/>
      <c r="CO820" s="2"/>
      <c r="CQ820" s="2"/>
      <c r="CS820" s="2"/>
      <c r="CU820" s="2"/>
      <c r="CW820" s="2"/>
      <c r="CY820" s="2"/>
      <c r="DA820" s="2"/>
      <c r="DC820" s="2"/>
      <c r="DE820" s="2"/>
    </row>
    <row r="821" spans="2:109" x14ac:dyDescent="0.2">
      <c r="B821" s="2"/>
      <c r="C821" s="2"/>
      <c r="D821" s="57"/>
      <c r="E821" s="2"/>
      <c r="F821" s="2"/>
      <c r="G821" s="2"/>
      <c r="H821" s="2"/>
      <c r="I821" s="2"/>
      <c r="J821" s="2"/>
      <c r="K821" s="2"/>
      <c r="L821" s="2"/>
      <c r="M821" s="2"/>
      <c r="P821" s="2"/>
      <c r="R821" s="2"/>
      <c r="S821" s="2"/>
      <c r="U821" s="2"/>
      <c r="V821" s="2"/>
      <c r="X821" s="2"/>
      <c r="Y821" s="2"/>
      <c r="AA821" s="2"/>
      <c r="AB821" s="2"/>
      <c r="AD821" s="2"/>
      <c r="AE821" s="2"/>
      <c r="AG821" s="2"/>
      <c r="AH821" s="2"/>
      <c r="AJ821" s="2"/>
      <c r="AK821" s="2"/>
      <c r="AM821" s="2"/>
      <c r="AN821" s="2"/>
      <c r="AP821" s="2"/>
      <c r="AQ821" s="2"/>
      <c r="AS821" s="2"/>
      <c r="AU821" s="2"/>
      <c r="AW821" s="2"/>
      <c r="AY821" s="11"/>
      <c r="BA821" s="11"/>
      <c r="BC821" s="11"/>
      <c r="BE821" s="11"/>
      <c r="BG821" s="11"/>
      <c r="BI821" s="11"/>
      <c r="BK821" s="11"/>
      <c r="BM821" s="11"/>
      <c r="BO821" s="11"/>
      <c r="BQ821" s="11"/>
      <c r="BS821" s="11"/>
      <c r="BU821" s="11"/>
      <c r="BW821" s="11"/>
      <c r="BY821" s="11"/>
      <c r="CA821" s="11"/>
      <c r="CC821" s="11"/>
      <c r="CE821" s="11"/>
      <c r="CG821" s="11"/>
      <c r="CI821" s="2"/>
      <c r="CK821" s="2"/>
      <c r="CM821" s="2"/>
      <c r="CO821" s="2"/>
      <c r="CQ821" s="2"/>
      <c r="CS821" s="2"/>
      <c r="CU821" s="2"/>
      <c r="CW821" s="2"/>
      <c r="CY821" s="2"/>
      <c r="DA821" s="2"/>
      <c r="DC821" s="2"/>
      <c r="DE821" s="2"/>
    </row>
    <row r="822" spans="2:109" x14ac:dyDescent="0.2">
      <c r="B822" s="2"/>
      <c r="C822" s="2"/>
      <c r="D822" s="57"/>
      <c r="E822" s="2"/>
      <c r="F822" s="2"/>
      <c r="G822" s="2"/>
      <c r="H822" s="2"/>
      <c r="I822" s="2"/>
      <c r="J822" s="2"/>
      <c r="K822" s="2"/>
      <c r="L822" s="2"/>
      <c r="M822" s="2"/>
      <c r="P822" s="2"/>
      <c r="R822" s="2"/>
      <c r="S822" s="2"/>
      <c r="U822" s="2"/>
      <c r="V822" s="2"/>
      <c r="X822" s="2"/>
      <c r="Y822" s="2"/>
      <c r="AA822" s="2"/>
      <c r="AB822" s="2"/>
      <c r="AD822" s="2"/>
      <c r="AE822" s="2"/>
      <c r="AG822" s="2"/>
      <c r="AH822" s="2"/>
      <c r="AJ822" s="2"/>
      <c r="AK822" s="2"/>
      <c r="AM822" s="2"/>
      <c r="AN822" s="2"/>
      <c r="AP822" s="2"/>
      <c r="AQ822" s="2"/>
      <c r="AS822" s="2"/>
      <c r="AU822" s="2"/>
      <c r="AW822" s="2"/>
      <c r="AY822" s="11"/>
      <c r="BA822" s="11"/>
      <c r="BC822" s="11"/>
      <c r="BE822" s="11"/>
      <c r="BG822" s="11"/>
      <c r="BI822" s="11"/>
      <c r="BK822" s="11"/>
      <c r="BM822" s="11"/>
      <c r="BO822" s="11"/>
      <c r="BQ822" s="11"/>
      <c r="BS822" s="11"/>
      <c r="BU822" s="11"/>
      <c r="BW822" s="11"/>
      <c r="BY822" s="11"/>
      <c r="CA822" s="11"/>
      <c r="CC822" s="11"/>
      <c r="CE822" s="11"/>
      <c r="CG822" s="11"/>
      <c r="CI822" s="2"/>
      <c r="CK822" s="2"/>
      <c r="CM822" s="2"/>
      <c r="CO822" s="2"/>
      <c r="CQ822" s="2"/>
      <c r="CS822" s="2"/>
      <c r="CU822" s="2"/>
      <c r="CW822" s="2"/>
      <c r="CY822" s="2"/>
      <c r="DA822" s="2"/>
      <c r="DC822" s="2"/>
      <c r="DE822" s="2"/>
    </row>
    <row r="823" spans="2:109" x14ac:dyDescent="0.2">
      <c r="B823" s="2"/>
      <c r="C823" s="2"/>
      <c r="D823" s="57"/>
      <c r="E823" s="2"/>
      <c r="F823" s="2"/>
      <c r="G823" s="2"/>
      <c r="H823" s="2"/>
      <c r="I823" s="2"/>
      <c r="J823" s="2"/>
      <c r="K823" s="2"/>
      <c r="L823" s="2"/>
      <c r="M823" s="2"/>
      <c r="P823" s="2"/>
      <c r="R823" s="2"/>
      <c r="S823" s="2"/>
      <c r="U823" s="2"/>
      <c r="V823" s="2"/>
      <c r="X823" s="2"/>
      <c r="Y823" s="2"/>
      <c r="AA823" s="2"/>
      <c r="AB823" s="2"/>
      <c r="AD823" s="2"/>
      <c r="AE823" s="2"/>
      <c r="AG823" s="2"/>
      <c r="AH823" s="2"/>
      <c r="AJ823" s="2"/>
      <c r="AK823" s="2"/>
      <c r="AM823" s="2"/>
      <c r="AN823" s="2"/>
      <c r="AP823" s="2"/>
      <c r="AQ823" s="2"/>
      <c r="AS823" s="2"/>
      <c r="AU823" s="2"/>
      <c r="AW823" s="2"/>
      <c r="AY823" s="11"/>
      <c r="BA823" s="11"/>
      <c r="BC823" s="11"/>
      <c r="BE823" s="11"/>
      <c r="BG823" s="11"/>
      <c r="BI823" s="11"/>
      <c r="BK823" s="11"/>
      <c r="BM823" s="11"/>
      <c r="BO823" s="11"/>
      <c r="BQ823" s="11"/>
      <c r="BS823" s="11"/>
      <c r="BU823" s="11"/>
      <c r="BW823" s="11"/>
      <c r="BY823" s="11"/>
      <c r="CA823" s="11"/>
      <c r="CC823" s="11"/>
      <c r="CE823" s="11"/>
      <c r="CG823" s="11"/>
      <c r="CI823" s="2"/>
      <c r="CK823" s="2"/>
      <c r="CM823" s="2"/>
      <c r="CO823" s="2"/>
      <c r="CQ823" s="2"/>
      <c r="CS823" s="2"/>
      <c r="CU823" s="2"/>
      <c r="CW823" s="2"/>
      <c r="CY823" s="2"/>
      <c r="DA823" s="2"/>
      <c r="DC823" s="2"/>
      <c r="DE823" s="2"/>
    </row>
    <row r="824" spans="2:109" x14ac:dyDescent="0.2">
      <c r="B824" s="2"/>
      <c r="C824" s="2"/>
      <c r="D824" s="57"/>
      <c r="E824" s="2"/>
      <c r="F824" s="2"/>
      <c r="G824" s="2"/>
      <c r="H824" s="2"/>
      <c r="I824" s="2"/>
      <c r="J824" s="2"/>
      <c r="K824" s="2"/>
      <c r="L824" s="2"/>
      <c r="M824" s="2"/>
      <c r="P824" s="2"/>
      <c r="R824" s="2"/>
      <c r="S824" s="2"/>
      <c r="U824" s="2"/>
      <c r="V824" s="2"/>
      <c r="X824" s="2"/>
      <c r="Y824" s="2"/>
      <c r="AA824" s="2"/>
      <c r="AB824" s="2"/>
      <c r="AD824" s="2"/>
      <c r="AE824" s="2"/>
      <c r="AG824" s="2"/>
      <c r="AH824" s="2"/>
      <c r="AJ824" s="2"/>
      <c r="AK824" s="2"/>
      <c r="AM824" s="2"/>
      <c r="AN824" s="2"/>
      <c r="AP824" s="2"/>
      <c r="AQ824" s="2"/>
      <c r="AS824" s="2"/>
      <c r="AU824" s="2"/>
      <c r="AW824" s="2"/>
      <c r="AY824" s="11"/>
      <c r="BA824" s="11"/>
      <c r="BC824" s="11"/>
      <c r="BE824" s="11"/>
      <c r="BG824" s="11"/>
      <c r="BI824" s="11"/>
      <c r="BK824" s="11"/>
      <c r="BM824" s="11"/>
      <c r="BO824" s="11"/>
      <c r="BQ824" s="11"/>
      <c r="BS824" s="11"/>
      <c r="BU824" s="11"/>
      <c r="BW824" s="11"/>
      <c r="BY824" s="11"/>
      <c r="CA824" s="11"/>
      <c r="CC824" s="11"/>
      <c r="CE824" s="11"/>
      <c r="CG824" s="11"/>
      <c r="CI824" s="2"/>
      <c r="CK824" s="2"/>
      <c r="CM824" s="2"/>
      <c r="CO824" s="2"/>
      <c r="CQ824" s="2"/>
      <c r="CS824" s="2"/>
      <c r="CU824" s="2"/>
      <c r="CW824" s="2"/>
      <c r="CY824" s="2"/>
      <c r="DA824" s="2"/>
      <c r="DC824" s="2"/>
      <c r="DE824" s="2"/>
    </row>
    <row r="825" spans="2:109" x14ac:dyDescent="0.2">
      <c r="B825" s="2"/>
      <c r="C825" s="2"/>
      <c r="D825" s="57"/>
      <c r="E825" s="2"/>
      <c r="F825" s="2"/>
      <c r="G825" s="2"/>
      <c r="H825" s="2"/>
      <c r="I825" s="2"/>
      <c r="J825" s="2"/>
      <c r="K825" s="2"/>
      <c r="L825" s="2"/>
      <c r="M825" s="2"/>
      <c r="P825" s="2"/>
      <c r="R825" s="2"/>
      <c r="S825" s="2"/>
      <c r="U825" s="2"/>
      <c r="V825" s="2"/>
      <c r="X825" s="2"/>
      <c r="Y825" s="2"/>
      <c r="AA825" s="2"/>
      <c r="AB825" s="2"/>
      <c r="AD825" s="2"/>
      <c r="AE825" s="2"/>
      <c r="AG825" s="2"/>
      <c r="AH825" s="2"/>
      <c r="AJ825" s="2"/>
      <c r="AK825" s="2"/>
      <c r="AM825" s="2"/>
      <c r="AN825" s="2"/>
      <c r="AP825" s="2"/>
      <c r="AQ825" s="2"/>
      <c r="AS825" s="2"/>
      <c r="AU825" s="2"/>
      <c r="AW825" s="2"/>
      <c r="AY825" s="11"/>
      <c r="BA825" s="11"/>
      <c r="BC825" s="11"/>
      <c r="BE825" s="11"/>
      <c r="BG825" s="11"/>
      <c r="BI825" s="11"/>
      <c r="BK825" s="11"/>
      <c r="BM825" s="11"/>
      <c r="BO825" s="11"/>
      <c r="BQ825" s="11"/>
      <c r="BS825" s="11"/>
      <c r="BU825" s="11"/>
      <c r="BW825" s="11"/>
      <c r="BY825" s="11"/>
      <c r="CA825" s="11"/>
      <c r="CC825" s="11"/>
      <c r="CE825" s="11"/>
      <c r="CG825" s="11"/>
      <c r="CI825" s="2"/>
      <c r="CK825" s="2"/>
      <c r="CM825" s="2"/>
      <c r="CO825" s="2"/>
      <c r="CQ825" s="2"/>
      <c r="CS825" s="2"/>
      <c r="CU825" s="2"/>
      <c r="CW825" s="2"/>
      <c r="CY825" s="2"/>
      <c r="DA825" s="2"/>
      <c r="DC825" s="2"/>
      <c r="DE825" s="2"/>
    </row>
    <row r="826" spans="2:109" x14ac:dyDescent="0.2">
      <c r="B826" s="2"/>
      <c r="C826" s="2"/>
      <c r="D826" s="57"/>
      <c r="E826" s="2"/>
      <c r="F826" s="2"/>
      <c r="G826" s="2"/>
      <c r="H826" s="2"/>
      <c r="I826" s="2"/>
      <c r="J826" s="2"/>
      <c r="K826" s="2"/>
      <c r="L826" s="2"/>
      <c r="M826" s="2"/>
      <c r="P826" s="2"/>
      <c r="R826" s="2"/>
      <c r="S826" s="2"/>
      <c r="U826" s="2"/>
      <c r="V826" s="2"/>
      <c r="X826" s="2"/>
      <c r="Y826" s="2"/>
      <c r="AA826" s="2"/>
      <c r="AB826" s="2"/>
      <c r="AD826" s="2"/>
      <c r="AE826" s="2"/>
      <c r="AG826" s="2"/>
      <c r="AH826" s="2"/>
      <c r="AJ826" s="2"/>
      <c r="AK826" s="2"/>
      <c r="AM826" s="2"/>
      <c r="AN826" s="2"/>
      <c r="AP826" s="2"/>
      <c r="AQ826" s="2"/>
      <c r="AS826" s="2"/>
      <c r="AU826" s="2"/>
      <c r="AW826" s="2"/>
      <c r="AY826" s="11"/>
      <c r="BA826" s="11"/>
      <c r="BC826" s="11"/>
      <c r="BE826" s="11"/>
      <c r="BG826" s="11"/>
      <c r="BI826" s="11"/>
      <c r="BK826" s="11"/>
      <c r="BM826" s="11"/>
      <c r="BO826" s="11"/>
      <c r="BQ826" s="11"/>
      <c r="BS826" s="11"/>
      <c r="BU826" s="11"/>
      <c r="BW826" s="11"/>
      <c r="BY826" s="11"/>
      <c r="CA826" s="11"/>
      <c r="CC826" s="11"/>
      <c r="CE826" s="11"/>
      <c r="CG826" s="11"/>
      <c r="CI826" s="2"/>
      <c r="CK826" s="2"/>
      <c r="CM826" s="2"/>
      <c r="CO826" s="2"/>
      <c r="CQ826" s="2"/>
      <c r="CS826" s="2"/>
      <c r="CU826" s="2"/>
      <c r="CW826" s="2"/>
      <c r="CY826" s="2"/>
      <c r="DA826" s="2"/>
      <c r="DC826" s="2"/>
      <c r="DE826" s="2"/>
    </row>
    <row r="827" spans="2:109" x14ac:dyDescent="0.2">
      <c r="B827" s="2"/>
      <c r="C827" s="2"/>
      <c r="D827" s="57"/>
      <c r="E827" s="2"/>
      <c r="F827" s="2"/>
      <c r="G827" s="2"/>
      <c r="H827" s="2"/>
      <c r="I827" s="2"/>
      <c r="J827" s="2"/>
      <c r="K827" s="2"/>
      <c r="L827" s="2"/>
      <c r="M827" s="2"/>
      <c r="P827" s="2"/>
      <c r="R827" s="2"/>
      <c r="S827" s="2"/>
      <c r="U827" s="2"/>
      <c r="V827" s="2"/>
      <c r="X827" s="2"/>
      <c r="Y827" s="2"/>
      <c r="AA827" s="2"/>
      <c r="AB827" s="2"/>
      <c r="AD827" s="2"/>
      <c r="AE827" s="2"/>
      <c r="AG827" s="2"/>
      <c r="AH827" s="2"/>
      <c r="AJ827" s="2"/>
      <c r="AK827" s="2"/>
      <c r="AM827" s="2"/>
      <c r="AN827" s="2"/>
      <c r="AP827" s="2"/>
      <c r="AQ827" s="2"/>
      <c r="AS827" s="2"/>
      <c r="AU827" s="2"/>
      <c r="AW827" s="2"/>
      <c r="AY827" s="11"/>
      <c r="BA827" s="11"/>
      <c r="BC827" s="11"/>
      <c r="BE827" s="11"/>
      <c r="BG827" s="11"/>
      <c r="BI827" s="11"/>
      <c r="BK827" s="11"/>
      <c r="BM827" s="11"/>
      <c r="BO827" s="11"/>
      <c r="BQ827" s="11"/>
      <c r="BS827" s="11"/>
      <c r="BU827" s="11"/>
      <c r="BW827" s="11"/>
      <c r="BY827" s="11"/>
      <c r="CA827" s="11"/>
      <c r="CC827" s="11"/>
      <c r="CE827" s="11"/>
      <c r="CG827" s="11"/>
      <c r="CI827" s="2"/>
      <c r="CK827" s="2"/>
      <c r="CM827" s="2"/>
      <c r="CO827" s="2"/>
      <c r="CQ827" s="2"/>
      <c r="CS827" s="2"/>
      <c r="CU827" s="2"/>
      <c r="CW827" s="2"/>
      <c r="CY827" s="2"/>
      <c r="DA827" s="2"/>
      <c r="DC827" s="2"/>
      <c r="DE827" s="2"/>
    </row>
    <row r="828" spans="2:109" x14ac:dyDescent="0.2">
      <c r="B828" s="2"/>
      <c r="C828" s="2"/>
      <c r="D828" s="57"/>
      <c r="E828" s="2"/>
      <c r="F828" s="2"/>
      <c r="G828" s="2"/>
      <c r="H828" s="2"/>
      <c r="I828" s="2"/>
      <c r="J828" s="2"/>
      <c r="K828" s="2"/>
      <c r="L828" s="2"/>
      <c r="M828" s="2"/>
      <c r="P828" s="2"/>
      <c r="R828" s="2"/>
      <c r="S828" s="2"/>
      <c r="U828" s="2"/>
      <c r="V828" s="2"/>
      <c r="X828" s="2"/>
      <c r="Y828" s="2"/>
      <c r="AA828" s="2"/>
      <c r="AB828" s="2"/>
      <c r="AD828" s="2"/>
      <c r="AE828" s="2"/>
      <c r="AG828" s="2"/>
      <c r="AH828" s="2"/>
      <c r="AJ828" s="2"/>
      <c r="AK828" s="2"/>
      <c r="AM828" s="2"/>
      <c r="AN828" s="2"/>
      <c r="AP828" s="2"/>
      <c r="AQ828" s="2"/>
      <c r="AS828" s="2"/>
      <c r="AU828" s="2"/>
      <c r="AW828" s="2"/>
      <c r="AY828" s="11"/>
      <c r="BA828" s="11"/>
      <c r="BC828" s="11"/>
      <c r="BE828" s="11"/>
      <c r="BG828" s="11"/>
      <c r="BI828" s="11"/>
      <c r="BK828" s="11"/>
      <c r="BM828" s="11"/>
      <c r="BO828" s="11"/>
      <c r="BQ828" s="11"/>
      <c r="BS828" s="11"/>
      <c r="BU828" s="11"/>
      <c r="BW828" s="11"/>
      <c r="BY828" s="11"/>
      <c r="CA828" s="11"/>
      <c r="CC828" s="11"/>
      <c r="CE828" s="11"/>
      <c r="CG828" s="11"/>
      <c r="CI828" s="2"/>
      <c r="CK828" s="2"/>
      <c r="CM828" s="2"/>
      <c r="CO828" s="2"/>
      <c r="CQ828" s="2"/>
      <c r="CS828" s="2"/>
      <c r="CU828" s="2"/>
      <c r="CW828" s="2"/>
      <c r="CY828" s="2"/>
      <c r="DA828" s="2"/>
      <c r="DC828" s="2"/>
      <c r="DE828" s="2"/>
    </row>
    <row r="829" spans="2:109" x14ac:dyDescent="0.2">
      <c r="B829" s="2"/>
      <c r="C829" s="2"/>
      <c r="D829" s="57"/>
      <c r="E829" s="2"/>
      <c r="F829" s="2"/>
      <c r="G829" s="2"/>
      <c r="H829" s="2"/>
      <c r="I829" s="2"/>
      <c r="J829" s="2"/>
      <c r="K829" s="2"/>
      <c r="L829" s="2"/>
      <c r="M829" s="2"/>
      <c r="P829" s="2"/>
      <c r="R829" s="2"/>
      <c r="S829" s="2"/>
      <c r="U829" s="2"/>
      <c r="V829" s="2"/>
      <c r="X829" s="2"/>
      <c r="Y829" s="2"/>
      <c r="AA829" s="2"/>
      <c r="AB829" s="2"/>
      <c r="AD829" s="2"/>
      <c r="AE829" s="2"/>
      <c r="AG829" s="2"/>
      <c r="AH829" s="2"/>
      <c r="AJ829" s="2"/>
      <c r="AK829" s="2"/>
      <c r="AM829" s="2"/>
      <c r="AN829" s="2"/>
      <c r="AP829" s="2"/>
      <c r="AQ829" s="2"/>
      <c r="AS829" s="2"/>
      <c r="AU829" s="2"/>
      <c r="AW829" s="2"/>
      <c r="AY829" s="11"/>
      <c r="BA829" s="11"/>
      <c r="BC829" s="11"/>
      <c r="BE829" s="11"/>
      <c r="BG829" s="11"/>
      <c r="BI829" s="11"/>
      <c r="BK829" s="11"/>
      <c r="BM829" s="11"/>
      <c r="BO829" s="11"/>
      <c r="BQ829" s="11"/>
      <c r="BS829" s="11"/>
      <c r="BU829" s="11"/>
      <c r="BW829" s="11"/>
      <c r="BY829" s="11"/>
      <c r="CA829" s="11"/>
      <c r="CC829" s="11"/>
      <c r="CE829" s="11"/>
      <c r="CG829" s="11"/>
      <c r="CI829" s="2"/>
      <c r="CK829" s="2"/>
      <c r="CM829" s="2"/>
      <c r="CO829" s="2"/>
      <c r="CQ829" s="2"/>
      <c r="CS829" s="2"/>
      <c r="CU829" s="2"/>
      <c r="CW829" s="2"/>
      <c r="CY829" s="2"/>
      <c r="DA829" s="2"/>
      <c r="DC829" s="2"/>
      <c r="DE829" s="2"/>
    </row>
    <row r="830" spans="2:109" x14ac:dyDescent="0.2">
      <c r="B830" s="2"/>
      <c r="C830" s="2"/>
      <c r="D830" s="57"/>
      <c r="E830" s="2"/>
      <c r="F830" s="2"/>
      <c r="G830" s="2"/>
      <c r="H830" s="2"/>
      <c r="I830" s="2"/>
      <c r="J830" s="2"/>
      <c r="K830" s="2"/>
      <c r="L830" s="2"/>
      <c r="M830" s="2"/>
      <c r="P830" s="2"/>
      <c r="R830" s="2"/>
      <c r="S830" s="2"/>
      <c r="U830" s="2"/>
      <c r="V830" s="2"/>
      <c r="X830" s="2"/>
      <c r="Y830" s="2"/>
      <c r="AA830" s="2"/>
      <c r="AB830" s="2"/>
      <c r="AD830" s="2"/>
      <c r="AE830" s="2"/>
      <c r="AG830" s="2"/>
      <c r="AH830" s="2"/>
      <c r="AJ830" s="2"/>
      <c r="AK830" s="2"/>
      <c r="AM830" s="2"/>
      <c r="AN830" s="2"/>
      <c r="AP830" s="2"/>
      <c r="AQ830" s="2"/>
      <c r="AS830" s="2"/>
      <c r="AU830" s="2"/>
      <c r="AW830" s="2"/>
      <c r="AY830" s="11"/>
      <c r="BA830" s="11"/>
      <c r="BC830" s="11"/>
      <c r="BE830" s="11"/>
      <c r="BG830" s="11"/>
      <c r="BI830" s="11"/>
      <c r="BK830" s="11"/>
      <c r="BM830" s="11"/>
      <c r="BO830" s="11"/>
      <c r="BQ830" s="11"/>
      <c r="BS830" s="11"/>
      <c r="BU830" s="11"/>
      <c r="BW830" s="11"/>
      <c r="BY830" s="11"/>
      <c r="CA830" s="11"/>
      <c r="CC830" s="11"/>
      <c r="CE830" s="11"/>
      <c r="CG830" s="11"/>
      <c r="CI830" s="2"/>
      <c r="CK830" s="2"/>
      <c r="CM830" s="2"/>
      <c r="CO830" s="2"/>
      <c r="CQ830" s="2"/>
      <c r="CS830" s="2"/>
      <c r="CU830" s="2"/>
      <c r="CW830" s="2"/>
      <c r="CY830" s="2"/>
      <c r="DA830" s="2"/>
      <c r="DC830" s="2"/>
      <c r="DE830" s="2"/>
    </row>
    <row r="831" spans="2:109" x14ac:dyDescent="0.2">
      <c r="B831" s="2"/>
      <c r="C831" s="2"/>
      <c r="D831" s="57"/>
      <c r="E831" s="2"/>
      <c r="F831" s="2"/>
      <c r="G831" s="2"/>
      <c r="H831" s="2"/>
      <c r="I831" s="2"/>
      <c r="J831" s="2"/>
      <c r="K831" s="2"/>
      <c r="L831" s="2"/>
      <c r="M831" s="2"/>
      <c r="P831" s="2"/>
      <c r="R831" s="2"/>
      <c r="S831" s="2"/>
      <c r="U831" s="2"/>
      <c r="V831" s="2"/>
      <c r="X831" s="2"/>
      <c r="Y831" s="2"/>
      <c r="AA831" s="2"/>
      <c r="AB831" s="2"/>
      <c r="AD831" s="2"/>
      <c r="AE831" s="2"/>
      <c r="AG831" s="2"/>
      <c r="AH831" s="2"/>
      <c r="AJ831" s="2"/>
      <c r="AK831" s="2"/>
      <c r="AM831" s="2"/>
      <c r="AN831" s="2"/>
      <c r="AP831" s="2"/>
      <c r="AQ831" s="2"/>
      <c r="AS831" s="2"/>
      <c r="AU831" s="2"/>
      <c r="AW831" s="2"/>
      <c r="AY831" s="11"/>
      <c r="BA831" s="11"/>
      <c r="BC831" s="11"/>
      <c r="BE831" s="11"/>
      <c r="BG831" s="11"/>
      <c r="BI831" s="11"/>
      <c r="BK831" s="11"/>
      <c r="BM831" s="11"/>
      <c r="BO831" s="11"/>
      <c r="BQ831" s="11"/>
      <c r="BS831" s="11"/>
      <c r="BU831" s="11"/>
      <c r="BW831" s="11"/>
      <c r="BY831" s="11"/>
      <c r="CA831" s="11"/>
      <c r="CC831" s="11"/>
      <c r="CE831" s="11"/>
      <c r="CG831" s="11"/>
      <c r="CI831" s="2"/>
      <c r="CK831" s="2"/>
      <c r="CM831" s="2"/>
      <c r="CO831" s="2"/>
      <c r="CQ831" s="2"/>
      <c r="CS831" s="2"/>
      <c r="CU831" s="2"/>
      <c r="CW831" s="2"/>
      <c r="CY831" s="2"/>
      <c r="DA831" s="2"/>
      <c r="DC831" s="2"/>
      <c r="DE831" s="2"/>
    </row>
    <row r="832" spans="2:109" x14ac:dyDescent="0.2">
      <c r="B832" s="2"/>
      <c r="C832" s="2"/>
      <c r="D832" s="57"/>
      <c r="E832" s="2"/>
      <c r="F832" s="2"/>
      <c r="G832" s="2"/>
      <c r="H832" s="2"/>
      <c r="I832" s="2"/>
      <c r="J832" s="2"/>
      <c r="K832" s="2"/>
      <c r="L832" s="2"/>
      <c r="M832" s="2"/>
      <c r="P832" s="2"/>
      <c r="R832" s="2"/>
      <c r="S832" s="2"/>
      <c r="U832" s="2"/>
      <c r="V832" s="2"/>
      <c r="X832" s="2"/>
      <c r="Y832" s="2"/>
      <c r="AA832" s="2"/>
      <c r="AB832" s="2"/>
      <c r="AD832" s="2"/>
      <c r="AE832" s="2"/>
      <c r="AG832" s="2"/>
      <c r="AH832" s="2"/>
      <c r="AJ832" s="2"/>
      <c r="AK832" s="2"/>
      <c r="AM832" s="2"/>
      <c r="AN832" s="2"/>
      <c r="AP832" s="2"/>
      <c r="AQ832" s="2"/>
      <c r="AS832" s="2"/>
      <c r="AU832" s="2"/>
      <c r="AW832" s="2"/>
      <c r="AY832" s="11"/>
      <c r="BA832" s="11"/>
      <c r="BC832" s="11"/>
      <c r="BE832" s="11"/>
      <c r="BG832" s="11"/>
      <c r="BI832" s="11"/>
      <c r="BK832" s="11"/>
      <c r="BM832" s="11"/>
      <c r="BO832" s="11"/>
      <c r="BQ832" s="11"/>
      <c r="BS832" s="11"/>
      <c r="BU832" s="11"/>
      <c r="BW832" s="11"/>
      <c r="BY832" s="11"/>
      <c r="CA832" s="11"/>
      <c r="CC832" s="11"/>
      <c r="CE832" s="11"/>
      <c r="CG832" s="11"/>
      <c r="CI832" s="2"/>
      <c r="CK832" s="2"/>
      <c r="CM832" s="2"/>
      <c r="CO832" s="2"/>
      <c r="CQ832" s="2"/>
      <c r="CS832" s="2"/>
      <c r="CU832" s="2"/>
      <c r="CW832" s="2"/>
      <c r="CY832" s="2"/>
      <c r="DA832" s="2"/>
      <c r="DC832" s="2"/>
      <c r="DE832" s="2"/>
    </row>
    <row r="833" spans="2:109" x14ac:dyDescent="0.2">
      <c r="B833" s="2"/>
      <c r="C833" s="2"/>
      <c r="D833" s="57"/>
      <c r="E833" s="2"/>
      <c r="F833" s="2"/>
      <c r="G833" s="2"/>
      <c r="H833" s="2"/>
      <c r="I833" s="2"/>
      <c r="J833" s="2"/>
      <c r="K833" s="2"/>
      <c r="L833" s="2"/>
      <c r="M833" s="2"/>
      <c r="P833" s="2"/>
      <c r="R833" s="2"/>
      <c r="S833" s="2"/>
      <c r="U833" s="2"/>
      <c r="V833" s="2"/>
      <c r="X833" s="2"/>
      <c r="Y833" s="2"/>
      <c r="AA833" s="2"/>
      <c r="AB833" s="2"/>
      <c r="AD833" s="2"/>
      <c r="AE833" s="2"/>
      <c r="AG833" s="2"/>
      <c r="AH833" s="2"/>
      <c r="AJ833" s="2"/>
      <c r="AK833" s="2"/>
      <c r="AM833" s="2"/>
      <c r="AN833" s="2"/>
      <c r="AP833" s="2"/>
      <c r="AQ833" s="2"/>
      <c r="AS833" s="2"/>
      <c r="AU833" s="2"/>
      <c r="AW833" s="2"/>
      <c r="AY833" s="11"/>
      <c r="BA833" s="11"/>
      <c r="BC833" s="11"/>
      <c r="BE833" s="11"/>
      <c r="BG833" s="11"/>
      <c r="BI833" s="11"/>
      <c r="BK833" s="11"/>
      <c r="BM833" s="11"/>
      <c r="BO833" s="11"/>
      <c r="BQ833" s="11"/>
      <c r="BS833" s="11"/>
      <c r="BU833" s="11"/>
      <c r="BW833" s="11"/>
      <c r="BY833" s="11"/>
      <c r="CA833" s="11"/>
      <c r="CC833" s="11"/>
      <c r="CE833" s="11"/>
      <c r="CG833" s="11"/>
      <c r="CI833" s="2"/>
      <c r="CK833" s="2"/>
      <c r="CM833" s="2"/>
      <c r="CO833" s="2"/>
      <c r="CQ833" s="2"/>
      <c r="CS833" s="2"/>
      <c r="CU833" s="2"/>
      <c r="CW833" s="2"/>
      <c r="CY833" s="2"/>
      <c r="DA833" s="2"/>
      <c r="DC833" s="2"/>
      <c r="DE833" s="2"/>
    </row>
    <row r="834" spans="2:109" x14ac:dyDescent="0.2">
      <c r="B834" s="2"/>
      <c r="C834" s="2"/>
      <c r="D834" s="57"/>
      <c r="E834" s="2"/>
      <c r="F834" s="2"/>
      <c r="G834" s="2"/>
      <c r="H834" s="2"/>
      <c r="I834" s="2"/>
      <c r="J834" s="2"/>
      <c r="K834" s="2"/>
      <c r="L834" s="2"/>
      <c r="M834" s="2"/>
      <c r="P834" s="2"/>
      <c r="R834" s="2"/>
      <c r="S834" s="2"/>
      <c r="U834" s="2"/>
      <c r="V834" s="2"/>
      <c r="X834" s="2"/>
      <c r="Y834" s="2"/>
      <c r="AA834" s="2"/>
      <c r="AB834" s="2"/>
      <c r="AD834" s="2"/>
      <c r="AE834" s="2"/>
      <c r="AG834" s="2"/>
      <c r="AH834" s="2"/>
      <c r="AJ834" s="2"/>
      <c r="AK834" s="2"/>
      <c r="AM834" s="2"/>
      <c r="AN834" s="2"/>
      <c r="AP834" s="2"/>
      <c r="AQ834" s="2"/>
      <c r="AS834" s="2"/>
      <c r="AU834" s="2"/>
      <c r="AW834" s="2"/>
      <c r="AY834" s="11"/>
      <c r="BA834" s="11"/>
      <c r="BC834" s="11"/>
      <c r="BE834" s="11"/>
      <c r="BG834" s="11"/>
      <c r="BI834" s="11"/>
      <c r="BK834" s="11"/>
      <c r="BM834" s="11"/>
      <c r="BO834" s="11"/>
      <c r="BQ834" s="11"/>
      <c r="BS834" s="11"/>
      <c r="BU834" s="11"/>
      <c r="BW834" s="11"/>
      <c r="BY834" s="11"/>
      <c r="CA834" s="11"/>
      <c r="CC834" s="11"/>
      <c r="CE834" s="11"/>
      <c r="CG834" s="11"/>
      <c r="CI834" s="2"/>
      <c r="CK834" s="2"/>
      <c r="CM834" s="2"/>
      <c r="CO834" s="2"/>
      <c r="CQ834" s="2"/>
      <c r="CS834" s="2"/>
      <c r="CU834" s="2"/>
      <c r="CW834" s="2"/>
      <c r="CY834" s="2"/>
      <c r="DA834" s="2"/>
      <c r="DC834" s="2"/>
      <c r="DE834" s="2"/>
    </row>
    <row r="835" spans="2:109" x14ac:dyDescent="0.2">
      <c r="B835" s="2"/>
      <c r="C835" s="2"/>
      <c r="D835" s="57"/>
      <c r="E835" s="2"/>
      <c r="F835" s="2"/>
      <c r="G835" s="2"/>
      <c r="H835" s="2"/>
      <c r="I835" s="2"/>
      <c r="J835" s="2"/>
      <c r="K835" s="2"/>
      <c r="L835" s="2"/>
      <c r="M835" s="2"/>
      <c r="P835" s="2"/>
      <c r="R835" s="2"/>
      <c r="S835" s="2"/>
      <c r="U835" s="2"/>
      <c r="V835" s="2"/>
      <c r="X835" s="2"/>
      <c r="Y835" s="2"/>
      <c r="AA835" s="2"/>
      <c r="AB835" s="2"/>
      <c r="AD835" s="2"/>
      <c r="AE835" s="2"/>
      <c r="AG835" s="2"/>
      <c r="AH835" s="2"/>
      <c r="AJ835" s="2"/>
      <c r="AK835" s="2"/>
      <c r="AM835" s="2"/>
      <c r="AN835" s="2"/>
      <c r="AP835" s="2"/>
      <c r="AQ835" s="2"/>
      <c r="AS835" s="2"/>
      <c r="AU835" s="2"/>
      <c r="AW835" s="2"/>
      <c r="AY835" s="11"/>
      <c r="BA835" s="11"/>
      <c r="BC835" s="11"/>
      <c r="BE835" s="11"/>
      <c r="BG835" s="11"/>
      <c r="BI835" s="11"/>
      <c r="BK835" s="11"/>
      <c r="BM835" s="11"/>
      <c r="BO835" s="11"/>
      <c r="BQ835" s="11"/>
      <c r="BS835" s="11"/>
      <c r="BU835" s="11"/>
      <c r="BW835" s="11"/>
      <c r="BY835" s="11"/>
      <c r="CA835" s="11"/>
      <c r="CC835" s="11"/>
      <c r="CE835" s="11"/>
      <c r="CG835" s="11"/>
      <c r="CI835" s="2"/>
      <c r="CK835" s="2"/>
      <c r="CM835" s="2"/>
      <c r="CO835" s="2"/>
      <c r="CQ835" s="2"/>
      <c r="CS835" s="2"/>
      <c r="CU835" s="2"/>
      <c r="CW835" s="2"/>
      <c r="CY835" s="2"/>
      <c r="DA835" s="2"/>
      <c r="DC835" s="2"/>
      <c r="DE835" s="2"/>
    </row>
    <row r="836" spans="2:109" x14ac:dyDescent="0.2">
      <c r="B836" s="2"/>
      <c r="C836" s="2"/>
      <c r="D836" s="57"/>
      <c r="E836" s="2"/>
      <c r="F836" s="2"/>
      <c r="G836" s="2"/>
      <c r="H836" s="2"/>
      <c r="I836" s="2"/>
      <c r="J836" s="2"/>
      <c r="K836" s="2"/>
      <c r="L836" s="2"/>
      <c r="M836" s="2"/>
      <c r="P836" s="2"/>
      <c r="R836" s="2"/>
      <c r="S836" s="2"/>
      <c r="U836" s="2"/>
      <c r="V836" s="2"/>
      <c r="X836" s="2"/>
      <c r="Y836" s="2"/>
      <c r="AA836" s="2"/>
      <c r="AB836" s="2"/>
      <c r="AD836" s="2"/>
      <c r="AE836" s="2"/>
      <c r="AG836" s="2"/>
      <c r="AH836" s="2"/>
      <c r="AJ836" s="2"/>
      <c r="AK836" s="2"/>
      <c r="AM836" s="2"/>
      <c r="AN836" s="2"/>
      <c r="AP836" s="2"/>
      <c r="AQ836" s="2"/>
      <c r="AS836" s="2"/>
      <c r="AU836" s="2"/>
      <c r="AW836" s="2"/>
      <c r="AY836" s="11"/>
      <c r="BA836" s="11"/>
      <c r="BC836" s="11"/>
      <c r="BE836" s="11"/>
      <c r="BG836" s="11"/>
      <c r="BI836" s="11"/>
      <c r="BK836" s="11"/>
      <c r="BM836" s="11"/>
      <c r="BO836" s="11"/>
      <c r="BQ836" s="11"/>
      <c r="BS836" s="11"/>
      <c r="BU836" s="11"/>
      <c r="BW836" s="11"/>
      <c r="BY836" s="11"/>
      <c r="CA836" s="11"/>
      <c r="CC836" s="11"/>
      <c r="CE836" s="11"/>
      <c r="CG836" s="11"/>
      <c r="CI836" s="2"/>
      <c r="CK836" s="2"/>
      <c r="CM836" s="2"/>
      <c r="CO836" s="2"/>
      <c r="CQ836" s="2"/>
      <c r="CS836" s="2"/>
      <c r="CU836" s="2"/>
      <c r="CW836" s="2"/>
      <c r="CY836" s="2"/>
      <c r="DA836" s="2"/>
      <c r="DC836" s="2"/>
      <c r="DE836" s="2"/>
    </row>
    <row r="837" spans="2:109" x14ac:dyDescent="0.2">
      <c r="B837" s="2"/>
      <c r="C837" s="2"/>
      <c r="D837" s="57"/>
      <c r="E837" s="2"/>
      <c r="F837" s="2"/>
      <c r="G837" s="2"/>
      <c r="H837" s="2"/>
      <c r="I837" s="2"/>
      <c r="J837" s="2"/>
      <c r="K837" s="2"/>
      <c r="L837" s="2"/>
      <c r="M837" s="2"/>
      <c r="P837" s="2"/>
      <c r="R837" s="2"/>
      <c r="S837" s="2"/>
      <c r="U837" s="2"/>
      <c r="V837" s="2"/>
      <c r="X837" s="2"/>
      <c r="Y837" s="2"/>
      <c r="AA837" s="2"/>
      <c r="AB837" s="2"/>
      <c r="AD837" s="2"/>
      <c r="AE837" s="2"/>
      <c r="AG837" s="2"/>
      <c r="AH837" s="2"/>
      <c r="AJ837" s="2"/>
      <c r="AK837" s="2"/>
      <c r="AM837" s="2"/>
      <c r="AN837" s="2"/>
      <c r="AP837" s="2"/>
      <c r="AQ837" s="2"/>
      <c r="AS837" s="2"/>
      <c r="AU837" s="2"/>
      <c r="AW837" s="2"/>
      <c r="AY837" s="11"/>
      <c r="BA837" s="11"/>
      <c r="BC837" s="11"/>
      <c r="BE837" s="11"/>
      <c r="BG837" s="11"/>
      <c r="BI837" s="11"/>
      <c r="BK837" s="11"/>
      <c r="BM837" s="11"/>
      <c r="BO837" s="11"/>
      <c r="BQ837" s="11"/>
      <c r="BS837" s="11"/>
      <c r="BU837" s="11"/>
      <c r="BW837" s="11"/>
      <c r="BY837" s="11"/>
      <c r="CA837" s="11"/>
      <c r="CC837" s="11"/>
      <c r="CE837" s="11"/>
      <c r="CG837" s="11"/>
      <c r="CI837" s="2"/>
      <c r="CK837" s="2"/>
      <c r="CM837" s="2"/>
      <c r="CO837" s="2"/>
      <c r="CQ837" s="2"/>
      <c r="CS837" s="2"/>
      <c r="CU837" s="2"/>
      <c r="CW837" s="2"/>
      <c r="CY837" s="2"/>
      <c r="DA837" s="2"/>
      <c r="DC837" s="2"/>
      <c r="DE837" s="2"/>
    </row>
    <row r="838" spans="2:109" x14ac:dyDescent="0.2">
      <c r="B838" s="2"/>
      <c r="C838" s="2"/>
      <c r="D838" s="57"/>
      <c r="E838" s="2"/>
      <c r="F838" s="2"/>
      <c r="G838" s="2"/>
      <c r="H838" s="2"/>
      <c r="I838" s="2"/>
      <c r="J838" s="2"/>
      <c r="K838" s="2"/>
      <c r="L838" s="2"/>
      <c r="M838" s="2"/>
      <c r="P838" s="2"/>
      <c r="R838" s="2"/>
      <c r="S838" s="2"/>
      <c r="U838" s="2"/>
      <c r="V838" s="2"/>
      <c r="X838" s="2"/>
      <c r="Y838" s="2"/>
      <c r="AA838" s="2"/>
      <c r="AB838" s="2"/>
      <c r="AD838" s="2"/>
      <c r="AE838" s="2"/>
      <c r="AG838" s="2"/>
      <c r="AH838" s="2"/>
      <c r="AJ838" s="2"/>
      <c r="AK838" s="2"/>
      <c r="AM838" s="2"/>
      <c r="AN838" s="2"/>
      <c r="AP838" s="2"/>
      <c r="AQ838" s="2"/>
      <c r="AS838" s="2"/>
      <c r="AU838" s="2"/>
      <c r="AW838" s="2"/>
      <c r="AY838" s="11"/>
      <c r="BA838" s="11"/>
      <c r="BC838" s="11"/>
      <c r="BE838" s="11"/>
      <c r="BG838" s="11"/>
      <c r="BI838" s="11"/>
      <c r="BK838" s="11"/>
      <c r="BM838" s="11"/>
      <c r="BO838" s="11"/>
      <c r="BQ838" s="11"/>
      <c r="BS838" s="11"/>
      <c r="BU838" s="11"/>
      <c r="BW838" s="11"/>
      <c r="BY838" s="11"/>
      <c r="CA838" s="11"/>
      <c r="CC838" s="11"/>
      <c r="CE838" s="11"/>
      <c r="CG838" s="11"/>
      <c r="CI838" s="2"/>
      <c r="CK838" s="2"/>
      <c r="CM838" s="2"/>
      <c r="CO838" s="2"/>
      <c r="CQ838" s="2"/>
      <c r="CS838" s="2"/>
      <c r="CU838" s="2"/>
      <c r="CW838" s="2"/>
      <c r="CY838" s="2"/>
      <c r="DA838" s="2"/>
      <c r="DC838" s="2"/>
      <c r="DE838" s="2"/>
    </row>
    <row r="839" spans="2:109" x14ac:dyDescent="0.2">
      <c r="B839" s="2"/>
      <c r="C839" s="2"/>
      <c r="D839" s="57"/>
      <c r="E839" s="2"/>
      <c r="F839" s="2"/>
      <c r="G839" s="2"/>
      <c r="H839" s="2"/>
      <c r="I839" s="2"/>
      <c r="J839" s="2"/>
      <c r="K839" s="2"/>
      <c r="L839" s="2"/>
      <c r="M839" s="2"/>
      <c r="P839" s="2"/>
      <c r="R839" s="2"/>
      <c r="S839" s="2"/>
      <c r="U839" s="2"/>
      <c r="V839" s="2"/>
      <c r="X839" s="2"/>
      <c r="Y839" s="2"/>
      <c r="AA839" s="2"/>
      <c r="AB839" s="2"/>
      <c r="AD839" s="2"/>
      <c r="AE839" s="2"/>
      <c r="AG839" s="2"/>
      <c r="AH839" s="2"/>
      <c r="AJ839" s="2"/>
      <c r="AK839" s="2"/>
      <c r="AM839" s="2"/>
      <c r="AN839" s="2"/>
      <c r="AP839" s="2"/>
      <c r="AQ839" s="2"/>
      <c r="AS839" s="2"/>
      <c r="AU839" s="2"/>
      <c r="AW839" s="2"/>
      <c r="AY839" s="11"/>
      <c r="BA839" s="11"/>
      <c r="BC839" s="11"/>
      <c r="BE839" s="11"/>
      <c r="BG839" s="11"/>
      <c r="BI839" s="11"/>
      <c r="BK839" s="11"/>
      <c r="BM839" s="11"/>
      <c r="BO839" s="11"/>
      <c r="BQ839" s="11"/>
      <c r="BS839" s="11"/>
      <c r="BU839" s="11"/>
      <c r="BW839" s="11"/>
      <c r="BY839" s="11"/>
      <c r="CA839" s="11"/>
      <c r="CC839" s="11"/>
      <c r="CE839" s="11"/>
      <c r="CG839" s="11"/>
      <c r="CI839" s="2"/>
      <c r="CK839" s="2"/>
      <c r="CM839" s="2"/>
      <c r="CO839" s="2"/>
      <c r="CQ839" s="2"/>
      <c r="CS839" s="2"/>
      <c r="CU839" s="2"/>
      <c r="CW839" s="2"/>
      <c r="CY839" s="2"/>
      <c r="DA839" s="2"/>
      <c r="DC839" s="2"/>
      <c r="DE839" s="2"/>
    </row>
    <row r="840" spans="2:109" x14ac:dyDescent="0.2">
      <c r="B840" s="2"/>
      <c r="C840" s="2"/>
      <c r="D840" s="57"/>
      <c r="E840" s="2"/>
      <c r="F840" s="2"/>
      <c r="G840" s="2"/>
      <c r="H840" s="2"/>
      <c r="I840" s="2"/>
      <c r="J840" s="2"/>
      <c r="K840" s="2"/>
      <c r="L840" s="2"/>
      <c r="M840" s="2"/>
      <c r="P840" s="2"/>
      <c r="R840" s="2"/>
      <c r="S840" s="2"/>
      <c r="U840" s="2"/>
      <c r="V840" s="2"/>
      <c r="X840" s="2"/>
      <c r="Y840" s="2"/>
      <c r="AA840" s="2"/>
      <c r="AB840" s="2"/>
      <c r="AD840" s="2"/>
      <c r="AE840" s="2"/>
      <c r="AG840" s="2"/>
      <c r="AH840" s="2"/>
      <c r="AJ840" s="2"/>
      <c r="AK840" s="2"/>
      <c r="AM840" s="2"/>
      <c r="AN840" s="2"/>
      <c r="AP840" s="2"/>
      <c r="AQ840" s="2"/>
      <c r="AS840" s="2"/>
      <c r="AU840" s="2"/>
      <c r="AW840" s="2"/>
      <c r="AY840" s="11"/>
      <c r="BA840" s="11"/>
      <c r="BC840" s="11"/>
      <c r="BE840" s="11"/>
      <c r="BG840" s="11"/>
      <c r="BI840" s="11"/>
      <c r="BK840" s="11"/>
      <c r="BM840" s="11"/>
      <c r="BO840" s="11"/>
      <c r="BQ840" s="11"/>
      <c r="BS840" s="11"/>
      <c r="BU840" s="11"/>
      <c r="BW840" s="11"/>
      <c r="BY840" s="11"/>
      <c r="CA840" s="11"/>
      <c r="CC840" s="11"/>
      <c r="CE840" s="11"/>
      <c r="CG840" s="11"/>
      <c r="CI840" s="2"/>
      <c r="CK840" s="2"/>
      <c r="CM840" s="2"/>
      <c r="CO840" s="2"/>
      <c r="CQ840" s="2"/>
      <c r="CS840" s="2"/>
      <c r="CU840" s="2"/>
      <c r="CW840" s="2"/>
      <c r="CY840" s="2"/>
      <c r="DA840" s="2"/>
      <c r="DC840" s="2"/>
      <c r="DE840" s="2"/>
    </row>
    <row r="841" spans="2:109" x14ac:dyDescent="0.2">
      <c r="B841" s="2"/>
      <c r="C841" s="2"/>
      <c r="D841" s="57"/>
      <c r="E841" s="2"/>
      <c r="F841" s="2"/>
      <c r="G841" s="2"/>
      <c r="H841" s="2"/>
      <c r="I841" s="2"/>
      <c r="J841" s="2"/>
      <c r="K841" s="2"/>
      <c r="L841" s="2"/>
      <c r="M841" s="2"/>
      <c r="P841" s="2"/>
      <c r="R841" s="2"/>
      <c r="S841" s="2"/>
      <c r="U841" s="2"/>
      <c r="V841" s="2"/>
      <c r="X841" s="2"/>
      <c r="Y841" s="2"/>
      <c r="AA841" s="2"/>
      <c r="AB841" s="2"/>
      <c r="AD841" s="2"/>
      <c r="AE841" s="2"/>
      <c r="AG841" s="2"/>
      <c r="AH841" s="2"/>
      <c r="AJ841" s="2"/>
      <c r="AK841" s="2"/>
      <c r="AM841" s="2"/>
      <c r="AN841" s="2"/>
      <c r="AP841" s="2"/>
      <c r="AQ841" s="2"/>
      <c r="AS841" s="2"/>
      <c r="AU841" s="2"/>
      <c r="AW841" s="2"/>
      <c r="AY841" s="11"/>
      <c r="BA841" s="11"/>
      <c r="BC841" s="11"/>
      <c r="BE841" s="11"/>
      <c r="BG841" s="11"/>
      <c r="BI841" s="11"/>
      <c r="BK841" s="11"/>
      <c r="BM841" s="11"/>
      <c r="BO841" s="11"/>
      <c r="BQ841" s="11"/>
      <c r="BS841" s="11"/>
      <c r="BU841" s="11"/>
      <c r="BW841" s="11"/>
      <c r="BY841" s="11"/>
      <c r="CA841" s="11"/>
      <c r="CC841" s="11"/>
      <c r="CE841" s="11"/>
      <c r="CG841" s="11"/>
      <c r="CI841" s="2"/>
      <c r="CK841" s="2"/>
      <c r="CM841" s="2"/>
      <c r="CO841" s="2"/>
      <c r="CQ841" s="2"/>
      <c r="CS841" s="2"/>
      <c r="CU841" s="2"/>
      <c r="CW841" s="2"/>
      <c r="CY841" s="2"/>
      <c r="DA841" s="2"/>
      <c r="DC841" s="2"/>
      <c r="DE841" s="2"/>
    </row>
    <row r="842" spans="2:109" x14ac:dyDescent="0.2">
      <c r="B842" s="2"/>
      <c r="C842" s="2"/>
      <c r="D842" s="57"/>
      <c r="E842" s="2"/>
      <c r="F842" s="2"/>
      <c r="G842" s="2"/>
      <c r="H842" s="2"/>
      <c r="I842" s="2"/>
      <c r="J842" s="2"/>
      <c r="K842" s="2"/>
      <c r="L842" s="2"/>
      <c r="M842" s="2"/>
      <c r="P842" s="2"/>
      <c r="R842" s="2"/>
      <c r="S842" s="2"/>
      <c r="U842" s="2"/>
      <c r="V842" s="2"/>
      <c r="X842" s="2"/>
      <c r="Y842" s="2"/>
      <c r="AA842" s="2"/>
      <c r="AB842" s="2"/>
      <c r="AD842" s="2"/>
      <c r="AE842" s="2"/>
      <c r="AG842" s="2"/>
      <c r="AH842" s="2"/>
      <c r="AJ842" s="2"/>
      <c r="AK842" s="2"/>
      <c r="AM842" s="2"/>
      <c r="AN842" s="2"/>
      <c r="AP842" s="2"/>
      <c r="AQ842" s="2"/>
      <c r="AS842" s="2"/>
      <c r="AU842" s="2"/>
      <c r="AW842" s="2"/>
      <c r="AY842" s="11"/>
      <c r="BA842" s="11"/>
      <c r="BC842" s="11"/>
      <c r="BE842" s="11"/>
      <c r="BG842" s="11"/>
      <c r="BI842" s="11"/>
      <c r="BK842" s="11"/>
      <c r="BM842" s="11"/>
      <c r="BO842" s="11"/>
      <c r="BQ842" s="11"/>
      <c r="BS842" s="11"/>
      <c r="BU842" s="11"/>
      <c r="BW842" s="11"/>
      <c r="BY842" s="11"/>
      <c r="CA842" s="11"/>
      <c r="CC842" s="11"/>
      <c r="CE842" s="11"/>
      <c r="CG842" s="11"/>
      <c r="CI842" s="2"/>
      <c r="CK842" s="2"/>
      <c r="CM842" s="2"/>
      <c r="CO842" s="2"/>
      <c r="CQ842" s="2"/>
      <c r="CS842" s="2"/>
      <c r="CU842" s="2"/>
      <c r="CW842" s="2"/>
      <c r="CY842" s="2"/>
      <c r="DA842" s="2"/>
      <c r="DC842" s="2"/>
      <c r="DE842" s="2"/>
    </row>
    <row r="843" spans="2:109" x14ac:dyDescent="0.2">
      <c r="B843" s="2"/>
      <c r="C843" s="2"/>
      <c r="D843" s="57"/>
      <c r="E843" s="2"/>
      <c r="F843" s="2"/>
      <c r="G843" s="2"/>
      <c r="H843" s="2"/>
      <c r="I843" s="2"/>
      <c r="J843" s="2"/>
      <c r="K843" s="2"/>
      <c r="L843" s="2"/>
      <c r="M843" s="2"/>
      <c r="P843" s="2"/>
      <c r="R843" s="2"/>
      <c r="S843" s="2"/>
      <c r="U843" s="2"/>
      <c r="V843" s="2"/>
      <c r="X843" s="2"/>
      <c r="Y843" s="2"/>
      <c r="AA843" s="2"/>
      <c r="AB843" s="2"/>
      <c r="AD843" s="2"/>
      <c r="AE843" s="2"/>
      <c r="AG843" s="2"/>
      <c r="AH843" s="2"/>
      <c r="AJ843" s="2"/>
      <c r="AK843" s="2"/>
      <c r="AM843" s="2"/>
      <c r="AN843" s="2"/>
      <c r="AP843" s="2"/>
      <c r="AQ843" s="2"/>
      <c r="AS843" s="2"/>
      <c r="AU843" s="2"/>
      <c r="AW843" s="2"/>
      <c r="AY843" s="11"/>
      <c r="BA843" s="11"/>
      <c r="BC843" s="11"/>
      <c r="BE843" s="11"/>
      <c r="BG843" s="11"/>
      <c r="BI843" s="11"/>
      <c r="BK843" s="11"/>
      <c r="BM843" s="11"/>
      <c r="BO843" s="11"/>
      <c r="BQ843" s="11"/>
      <c r="BS843" s="11"/>
      <c r="BU843" s="11"/>
      <c r="BW843" s="11"/>
      <c r="BY843" s="11"/>
      <c r="CA843" s="11"/>
      <c r="CC843" s="11"/>
      <c r="CE843" s="11"/>
      <c r="CG843" s="11"/>
      <c r="CI843" s="2"/>
      <c r="CK843" s="2"/>
      <c r="CM843" s="2"/>
      <c r="CO843" s="2"/>
      <c r="CQ843" s="2"/>
      <c r="CS843" s="2"/>
      <c r="CU843" s="2"/>
      <c r="CW843" s="2"/>
      <c r="CY843" s="2"/>
      <c r="DA843" s="2"/>
      <c r="DC843" s="2"/>
      <c r="DE843" s="2"/>
    </row>
    <row r="844" spans="2:109" x14ac:dyDescent="0.2">
      <c r="B844" s="2"/>
      <c r="C844" s="2"/>
      <c r="D844" s="57"/>
      <c r="E844" s="2"/>
      <c r="F844" s="2"/>
      <c r="G844" s="2"/>
      <c r="H844" s="2"/>
      <c r="I844" s="2"/>
      <c r="J844" s="2"/>
      <c r="K844" s="2"/>
      <c r="L844" s="2"/>
      <c r="M844" s="2"/>
      <c r="P844" s="2"/>
      <c r="R844" s="2"/>
      <c r="S844" s="2"/>
      <c r="U844" s="2"/>
      <c r="V844" s="2"/>
      <c r="X844" s="2"/>
      <c r="Y844" s="2"/>
      <c r="AA844" s="2"/>
      <c r="AB844" s="2"/>
      <c r="AD844" s="2"/>
      <c r="AE844" s="2"/>
      <c r="AG844" s="2"/>
      <c r="AH844" s="2"/>
      <c r="AJ844" s="2"/>
      <c r="AK844" s="2"/>
      <c r="AM844" s="2"/>
      <c r="AN844" s="2"/>
      <c r="AP844" s="2"/>
      <c r="AQ844" s="2"/>
      <c r="AS844" s="2"/>
      <c r="AU844" s="2"/>
      <c r="AW844" s="2"/>
      <c r="AY844" s="11"/>
      <c r="BA844" s="11"/>
      <c r="BC844" s="11"/>
      <c r="BE844" s="11"/>
      <c r="BG844" s="11"/>
      <c r="BI844" s="11"/>
      <c r="BK844" s="11"/>
      <c r="BM844" s="11"/>
      <c r="BO844" s="11"/>
      <c r="BQ844" s="11"/>
      <c r="BS844" s="11"/>
      <c r="BU844" s="11"/>
      <c r="BW844" s="11"/>
      <c r="BY844" s="11"/>
      <c r="CA844" s="11"/>
      <c r="CC844" s="11"/>
      <c r="CE844" s="11"/>
      <c r="CG844" s="11"/>
      <c r="CI844" s="2"/>
      <c r="CK844" s="2"/>
      <c r="CM844" s="2"/>
      <c r="CO844" s="2"/>
      <c r="CQ844" s="2"/>
      <c r="CS844" s="2"/>
      <c r="CU844" s="2"/>
      <c r="CW844" s="2"/>
      <c r="CY844" s="2"/>
      <c r="DA844" s="2"/>
      <c r="DC844" s="2"/>
      <c r="DE844" s="2"/>
    </row>
    <row r="845" spans="2:109" x14ac:dyDescent="0.2">
      <c r="B845" s="2"/>
      <c r="C845" s="2"/>
      <c r="D845" s="57"/>
      <c r="E845" s="2"/>
      <c r="F845" s="2"/>
      <c r="G845" s="2"/>
      <c r="H845" s="2"/>
      <c r="I845" s="2"/>
      <c r="J845" s="2"/>
      <c r="K845" s="2"/>
      <c r="L845" s="2"/>
      <c r="M845" s="2"/>
      <c r="P845" s="2"/>
      <c r="R845" s="2"/>
      <c r="S845" s="2"/>
      <c r="U845" s="2"/>
      <c r="V845" s="2"/>
      <c r="X845" s="2"/>
      <c r="Y845" s="2"/>
      <c r="AA845" s="2"/>
      <c r="AB845" s="2"/>
      <c r="AD845" s="2"/>
      <c r="AE845" s="2"/>
      <c r="AG845" s="2"/>
      <c r="AH845" s="2"/>
      <c r="AJ845" s="2"/>
      <c r="AK845" s="2"/>
      <c r="AM845" s="2"/>
      <c r="AN845" s="2"/>
      <c r="AP845" s="2"/>
      <c r="AQ845" s="2"/>
      <c r="AS845" s="2"/>
      <c r="AU845" s="2"/>
      <c r="AW845" s="2"/>
      <c r="AY845" s="11"/>
      <c r="BA845" s="11"/>
      <c r="BC845" s="11"/>
      <c r="BE845" s="11"/>
      <c r="BG845" s="11"/>
      <c r="BI845" s="11"/>
      <c r="BK845" s="11"/>
      <c r="BM845" s="11"/>
      <c r="BO845" s="11"/>
      <c r="BQ845" s="11"/>
      <c r="BS845" s="11"/>
      <c r="BU845" s="11"/>
      <c r="BW845" s="11"/>
      <c r="BY845" s="11"/>
      <c r="CA845" s="11"/>
      <c r="CC845" s="11"/>
      <c r="CE845" s="11"/>
      <c r="CG845" s="11"/>
      <c r="CI845" s="2"/>
      <c r="CK845" s="2"/>
      <c r="CM845" s="2"/>
      <c r="CO845" s="2"/>
      <c r="CQ845" s="2"/>
      <c r="CS845" s="2"/>
      <c r="CU845" s="2"/>
      <c r="CW845" s="2"/>
      <c r="CY845" s="2"/>
      <c r="DA845" s="2"/>
      <c r="DC845" s="2"/>
      <c r="DE845" s="2"/>
    </row>
    <row r="846" spans="2:109" x14ac:dyDescent="0.2">
      <c r="B846" s="2"/>
      <c r="C846" s="2"/>
      <c r="D846" s="57"/>
      <c r="E846" s="2"/>
      <c r="F846" s="2"/>
      <c r="G846" s="2"/>
      <c r="H846" s="2"/>
      <c r="I846" s="2"/>
      <c r="J846" s="2"/>
      <c r="K846" s="2"/>
      <c r="L846" s="2"/>
      <c r="M846" s="2"/>
      <c r="P846" s="2"/>
      <c r="R846" s="2"/>
      <c r="S846" s="2"/>
      <c r="U846" s="2"/>
      <c r="V846" s="2"/>
      <c r="X846" s="2"/>
      <c r="Y846" s="2"/>
      <c r="AA846" s="2"/>
      <c r="AB846" s="2"/>
      <c r="AD846" s="2"/>
      <c r="AE846" s="2"/>
      <c r="AG846" s="2"/>
      <c r="AH846" s="2"/>
      <c r="AJ846" s="2"/>
      <c r="AK846" s="2"/>
      <c r="AM846" s="2"/>
      <c r="AN846" s="2"/>
      <c r="AP846" s="2"/>
      <c r="AQ846" s="2"/>
      <c r="AS846" s="2"/>
      <c r="AU846" s="2"/>
      <c r="AW846" s="2"/>
      <c r="AY846" s="11"/>
      <c r="BA846" s="11"/>
      <c r="BC846" s="11"/>
      <c r="BE846" s="11"/>
      <c r="BG846" s="11"/>
      <c r="BI846" s="11"/>
      <c r="BK846" s="11"/>
      <c r="BM846" s="11"/>
      <c r="BO846" s="11"/>
      <c r="BQ846" s="11"/>
      <c r="BS846" s="11"/>
      <c r="BU846" s="11"/>
      <c r="BW846" s="11"/>
      <c r="BY846" s="11"/>
      <c r="CA846" s="11"/>
      <c r="CC846" s="11"/>
      <c r="CE846" s="11"/>
      <c r="CG846" s="11"/>
      <c r="CI846" s="2"/>
      <c r="CK846" s="2"/>
      <c r="CM846" s="2"/>
      <c r="CO846" s="2"/>
      <c r="CQ846" s="2"/>
      <c r="CS846" s="2"/>
      <c r="CU846" s="2"/>
      <c r="CW846" s="2"/>
      <c r="CY846" s="2"/>
      <c r="DA846" s="2"/>
      <c r="DC846" s="2"/>
      <c r="DE846" s="2"/>
    </row>
    <row r="847" spans="2:109" x14ac:dyDescent="0.2">
      <c r="B847" s="2"/>
      <c r="C847" s="2"/>
      <c r="D847" s="57"/>
      <c r="E847" s="2"/>
      <c r="F847" s="2"/>
      <c r="G847" s="2"/>
      <c r="H847" s="2"/>
      <c r="I847" s="2"/>
      <c r="J847" s="2"/>
      <c r="K847" s="2"/>
      <c r="L847" s="2"/>
      <c r="M847" s="2"/>
      <c r="P847" s="2"/>
      <c r="R847" s="2"/>
      <c r="S847" s="2"/>
      <c r="U847" s="2"/>
      <c r="V847" s="2"/>
      <c r="X847" s="2"/>
      <c r="Y847" s="2"/>
      <c r="AA847" s="2"/>
      <c r="AB847" s="2"/>
      <c r="AD847" s="2"/>
      <c r="AE847" s="2"/>
      <c r="AG847" s="2"/>
      <c r="AH847" s="2"/>
      <c r="AJ847" s="2"/>
      <c r="AK847" s="2"/>
      <c r="AM847" s="2"/>
      <c r="AN847" s="2"/>
      <c r="AP847" s="2"/>
      <c r="AQ847" s="2"/>
      <c r="AS847" s="2"/>
      <c r="AU847" s="2"/>
      <c r="AW847" s="2"/>
      <c r="AY847" s="11"/>
      <c r="BA847" s="11"/>
      <c r="BC847" s="11"/>
      <c r="BE847" s="11"/>
      <c r="BG847" s="11"/>
      <c r="BI847" s="11"/>
      <c r="BK847" s="11"/>
      <c r="BM847" s="11"/>
      <c r="BO847" s="11"/>
      <c r="BQ847" s="11"/>
      <c r="BS847" s="11"/>
      <c r="BU847" s="11"/>
      <c r="BW847" s="11"/>
      <c r="BY847" s="11"/>
      <c r="CA847" s="11"/>
      <c r="CC847" s="11"/>
      <c r="CE847" s="11"/>
      <c r="CG847" s="11"/>
      <c r="CI847" s="2"/>
      <c r="CK847" s="2"/>
      <c r="CM847" s="2"/>
      <c r="CO847" s="2"/>
      <c r="CQ847" s="2"/>
      <c r="CS847" s="2"/>
      <c r="CU847" s="2"/>
      <c r="CW847" s="2"/>
      <c r="CY847" s="2"/>
      <c r="DA847" s="2"/>
      <c r="DC847" s="2"/>
      <c r="DE847" s="2"/>
    </row>
    <row r="848" spans="2:109" x14ac:dyDescent="0.2">
      <c r="B848" s="2"/>
      <c r="C848" s="2"/>
      <c r="D848" s="57"/>
      <c r="E848" s="2"/>
      <c r="F848" s="2"/>
      <c r="G848" s="2"/>
      <c r="H848" s="2"/>
      <c r="I848" s="2"/>
      <c r="J848" s="2"/>
      <c r="K848" s="2"/>
      <c r="L848" s="2"/>
      <c r="M848" s="2"/>
      <c r="P848" s="2"/>
      <c r="R848" s="2"/>
      <c r="S848" s="2"/>
      <c r="U848" s="2"/>
      <c r="V848" s="2"/>
      <c r="X848" s="2"/>
      <c r="Y848" s="2"/>
      <c r="AA848" s="2"/>
      <c r="AB848" s="2"/>
      <c r="AD848" s="2"/>
      <c r="AE848" s="2"/>
      <c r="AG848" s="2"/>
      <c r="AH848" s="2"/>
      <c r="AJ848" s="2"/>
      <c r="AK848" s="2"/>
      <c r="AM848" s="2"/>
      <c r="AN848" s="2"/>
      <c r="AP848" s="2"/>
      <c r="AQ848" s="2"/>
      <c r="AS848" s="2"/>
      <c r="AU848" s="2"/>
      <c r="AW848" s="2"/>
      <c r="AY848" s="11"/>
      <c r="BA848" s="11"/>
      <c r="BC848" s="11"/>
      <c r="BE848" s="11"/>
      <c r="BG848" s="11"/>
      <c r="BI848" s="11"/>
      <c r="BK848" s="11"/>
      <c r="BM848" s="11"/>
      <c r="BO848" s="11"/>
      <c r="BQ848" s="11"/>
      <c r="BS848" s="11"/>
      <c r="BU848" s="11"/>
      <c r="BW848" s="11"/>
      <c r="BY848" s="11"/>
      <c r="CA848" s="11"/>
      <c r="CC848" s="11"/>
      <c r="CE848" s="11"/>
      <c r="CG848" s="11"/>
      <c r="CI848" s="2"/>
      <c r="CK848" s="2"/>
      <c r="CM848" s="2"/>
      <c r="CO848" s="2"/>
      <c r="CQ848" s="2"/>
      <c r="CS848" s="2"/>
      <c r="CU848" s="2"/>
      <c r="CW848" s="2"/>
      <c r="CY848" s="2"/>
      <c r="DA848" s="2"/>
      <c r="DC848" s="2"/>
      <c r="DE848" s="2"/>
    </row>
    <row r="849" spans="2:109" x14ac:dyDescent="0.2">
      <c r="B849" s="2"/>
      <c r="C849" s="2"/>
      <c r="D849" s="57"/>
      <c r="E849" s="2"/>
      <c r="F849" s="2"/>
      <c r="G849" s="2"/>
      <c r="H849" s="2"/>
      <c r="I849" s="2"/>
      <c r="J849" s="2"/>
      <c r="K849" s="2"/>
      <c r="L849" s="2"/>
      <c r="M849" s="2"/>
      <c r="P849" s="2"/>
      <c r="R849" s="2"/>
      <c r="S849" s="2"/>
      <c r="U849" s="2"/>
      <c r="V849" s="2"/>
      <c r="X849" s="2"/>
      <c r="Y849" s="2"/>
      <c r="AA849" s="2"/>
      <c r="AB849" s="2"/>
      <c r="AD849" s="2"/>
      <c r="AE849" s="2"/>
      <c r="AG849" s="2"/>
      <c r="AH849" s="2"/>
      <c r="AJ849" s="2"/>
      <c r="AK849" s="2"/>
      <c r="AM849" s="2"/>
      <c r="AN849" s="2"/>
      <c r="AP849" s="2"/>
      <c r="AQ849" s="2"/>
      <c r="AS849" s="2"/>
      <c r="AU849" s="2"/>
      <c r="AW849" s="2"/>
      <c r="AY849" s="11"/>
      <c r="BA849" s="11"/>
      <c r="BC849" s="11"/>
      <c r="BE849" s="11"/>
      <c r="BG849" s="11"/>
      <c r="BI849" s="11"/>
      <c r="BK849" s="11"/>
      <c r="BM849" s="11"/>
      <c r="BO849" s="11"/>
      <c r="BQ849" s="11"/>
      <c r="BS849" s="11"/>
      <c r="BU849" s="11"/>
      <c r="BW849" s="11"/>
      <c r="BY849" s="11"/>
      <c r="CA849" s="11"/>
      <c r="CC849" s="11"/>
      <c r="CE849" s="11"/>
      <c r="CG849" s="11"/>
      <c r="CI849" s="2"/>
      <c r="CK849" s="2"/>
      <c r="CM849" s="2"/>
      <c r="CO849" s="2"/>
      <c r="CQ849" s="2"/>
      <c r="CS849" s="2"/>
      <c r="CU849" s="2"/>
      <c r="CW849" s="2"/>
      <c r="CY849" s="2"/>
      <c r="DA849" s="2"/>
      <c r="DC849" s="2"/>
      <c r="DE849" s="2"/>
    </row>
    <row r="850" spans="2:109" x14ac:dyDescent="0.2">
      <c r="B850" s="2"/>
      <c r="C850" s="2"/>
      <c r="D850" s="57"/>
      <c r="E850" s="2"/>
      <c r="F850" s="2"/>
      <c r="G850" s="2"/>
      <c r="H850" s="2"/>
      <c r="I850" s="2"/>
      <c r="J850" s="2"/>
      <c r="K850" s="2"/>
      <c r="L850" s="2"/>
      <c r="M850" s="2"/>
      <c r="P850" s="2"/>
      <c r="R850" s="2"/>
      <c r="S850" s="2"/>
      <c r="U850" s="2"/>
      <c r="V850" s="2"/>
      <c r="X850" s="2"/>
      <c r="Y850" s="2"/>
      <c r="AA850" s="2"/>
      <c r="AB850" s="2"/>
      <c r="AD850" s="2"/>
      <c r="AE850" s="2"/>
      <c r="AG850" s="2"/>
      <c r="AH850" s="2"/>
      <c r="AJ850" s="2"/>
      <c r="AK850" s="2"/>
      <c r="AM850" s="2"/>
      <c r="AN850" s="2"/>
      <c r="AP850" s="2"/>
      <c r="AQ850" s="2"/>
      <c r="AS850" s="2"/>
      <c r="AU850" s="2"/>
      <c r="AW850" s="2"/>
      <c r="AY850" s="11"/>
      <c r="BA850" s="11"/>
      <c r="BC850" s="11"/>
      <c r="BE850" s="11"/>
      <c r="BG850" s="11"/>
      <c r="BI850" s="11"/>
      <c r="BK850" s="11"/>
      <c r="BM850" s="11"/>
      <c r="BO850" s="11"/>
      <c r="BQ850" s="11"/>
      <c r="BS850" s="11"/>
      <c r="BU850" s="11"/>
      <c r="BW850" s="11"/>
      <c r="BY850" s="11"/>
      <c r="CA850" s="11"/>
      <c r="CC850" s="11"/>
      <c r="CE850" s="11"/>
      <c r="CG850" s="11"/>
      <c r="CI850" s="2"/>
      <c r="CK850" s="2"/>
      <c r="CM850" s="2"/>
      <c r="CO850" s="2"/>
      <c r="CQ850" s="2"/>
      <c r="CS850" s="2"/>
      <c r="CU850" s="2"/>
      <c r="CW850" s="2"/>
      <c r="CY850" s="2"/>
      <c r="DA850" s="2"/>
      <c r="DC850" s="2"/>
      <c r="DE850" s="2"/>
    </row>
    <row r="851" spans="2:109" x14ac:dyDescent="0.2">
      <c r="B851" s="2"/>
      <c r="C851" s="2"/>
      <c r="D851" s="57"/>
      <c r="E851" s="2"/>
      <c r="F851" s="2"/>
      <c r="G851" s="2"/>
      <c r="H851" s="2"/>
      <c r="I851" s="2"/>
      <c r="J851" s="2"/>
      <c r="K851" s="2"/>
      <c r="L851" s="2"/>
      <c r="M851" s="2"/>
      <c r="P851" s="2"/>
      <c r="R851" s="2"/>
      <c r="S851" s="2"/>
      <c r="U851" s="2"/>
      <c r="V851" s="2"/>
      <c r="X851" s="2"/>
      <c r="Y851" s="2"/>
      <c r="AA851" s="2"/>
      <c r="AB851" s="2"/>
      <c r="AD851" s="2"/>
      <c r="AE851" s="2"/>
      <c r="AG851" s="2"/>
      <c r="AH851" s="2"/>
      <c r="AJ851" s="2"/>
      <c r="AK851" s="2"/>
      <c r="AM851" s="2"/>
      <c r="AN851" s="2"/>
      <c r="AP851" s="2"/>
      <c r="AQ851" s="2"/>
      <c r="AS851" s="2"/>
      <c r="AU851" s="2"/>
      <c r="AW851" s="2"/>
      <c r="AY851" s="11"/>
      <c r="BA851" s="11"/>
      <c r="BC851" s="11"/>
      <c r="BE851" s="11"/>
      <c r="BG851" s="11"/>
      <c r="BI851" s="11"/>
      <c r="BK851" s="11"/>
      <c r="BM851" s="11"/>
      <c r="BO851" s="11"/>
      <c r="BQ851" s="11"/>
      <c r="BS851" s="11"/>
      <c r="BU851" s="11"/>
      <c r="BW851" s="11"/>
      <c r="BY851" s="11"/>
      <c r="CA851" s="11"/>
      <c r="CC851" s="11"/>
      <c r="CE851" s="11"/>
      <c r="CG851" s="11"/>
      <c r="CI851" s="2"/>
      <c r="CK851" s="2"/>
      <c r="CM851" s="2"/>
      <c r="CO851" s="2"/>
      <c r="CQ851" s="2"/>
      <c r="CS851" s="2"/>
      <c r="CU851" s="2"/>
      <c r="CW851" s="2"/>
      <c r="CY851" s="2"/>
      <c r="DA851" s="2"/>
      <c r="DC851" s="2"/>
      <c r="DE851" s="2"/>
    </row>
    <row r="852" spans="2:109" x14ac:dyDescent="0.2">
      <c r="B852" s="2"/>
      <c r="C852" s="2"/>
      <c r="D852" s="57"/>
      <c r="E852" s="2"/>
      <c r="F852" s="2"/>
      <c r="G852" s="2"/>
      <c r="H852" s="2"/>
      <c r="I852" s="2"/>
      <c r="J852" s="2"/>
      <c r="K852" s="2"/>
      <c r="L852" s="2"/>
      <c r="M852" s="2"/>
      <c r="P852" s="2"/>
      <c r="R852" s="2"/>
      <c r="S852" s="2"/>
      <c r="U852" s="2"/>
      <c r="V852" s="2"/>
      <c r="X852" s="2"/>
      <c r="Y852" s="2"/>
      <c r="AA852" s="2"/>
      <c r="AB852" s="2"/>
      <c r="AD852" s="2"/>
      <c r="AE852" s="2"/>
      <c r="AG852" s="2"/>
      <c r="AH852" s="2"/>
      <c r="AJ852" s="2"/>
      <c r="AK852" s="2"/>
      <c r="AM852" s="2"/>
      <c r="AN852" s="2"/>
      <c r="AP852" s="2"/>
      <c r="AQ852" s="2"/>
      <c r="AS852" s="2"/>
      <c r="AU852" s="2"/>
      <c r="AW852" s="2"/>
      <c r="AY852" s="11"/>
      <c r="BA852" s="11"/>
      <c r="BC852" s="11"/>
      <c r="BE852" s="11"/>
      <c r="BG852" s="11"/>
      <c r="BI852" s="11"/>
      <c r="BK852" s="11"/>
      <c r="BM852" s="11"/>
      <c r="BO852" s="11"/>
      <c r="BQ852" s="11"/>
      <c r="BS852" s="11"/>
      <c r="BU852" s="11"/>
      <c r="BW852" s="11"/>
      <c r="BY852" s="11"/>
      <c r="CA852" s="11"/>
      <c r="CC852" s="11"/>
      <c r="CE852" s="11"/>
      <c r="CG852" s="11"/>
      <c r="CI852" s="2"/>
      <c r="CK852" s="2"/>
      <c r="CM852" s="2"/>
      <c r="CO852" s="2"/>
      <c r="CQ852" s="2"/>
      <c r="CS852" s="2"/>
      <c r="CU852" s="2"/>
      <c r="CW852" s="2"/>
      <c r="CY852" s="2"/>
      <c r="DA852" s="2"/>
      <c r="DC852" s="2"/>
      <c r="DE852" s="2"/>
    </row>
    <row r="853" spans="2:109" x14ac:dyDescent="0.2">
      <c r="B853" s="2"/>
      <c r="C853" s="2"/>
      <c r="D853" s="57"/>
      <c r="E853" s="2"/>
      <c r="F853" s="2"/>
      <c r="G853" s="2"/>
      <c r="H853" s="2"/>
      <c r="I853" s="2"/>
      <c r="J853" s="2"/>
      <c r="K853" s="2"/>
      <c r="L853" s="2"/>
      <c r="M853" s="2"/>
      <c r="P853" s="2"/>
      <c r="R853" s="2"/>
      <c r="S853" s="2"/>
      <c r="U853" s="2"/>
      <c r="V853" s="2"/>
      <c r="X853" s="2"/>
      <c r="Y853" s="2"/>
      <c r="AA853" s="2"/>
      <c r="AB853" s="2"/>
      <c r="AD853" s="2"/>
      <c r="AE853" s="2"/>
      <c r="AG853" s="2"/>
      <c r="AH853" s="2"/>
      <c r="AJ853" s="2"/>
      <c r="AK853" s="2"/>
      <c r="AM853" s="2"/>
      <c r="AN853" s="2"/>
      <c r="AP853" s="2"/>
      <c r="AQ853" s="2"/>
      <c r="AS853" s="2"/>
      <c r="AU853" s="2"/>
      <c r="AW853" s="2"/>
      <c r="AY853" s="11"/>
      <c r="BA853" s="11"/>
      <c r="BC853" s="11"/>
      <c r="BE853" s="11"/>
      <c r="BG853" s="11"/>
      <c r="BI853" s="11"/>
      <c r="BK853" s="11"/>
      <c r="BM853" s="11"/>
      <c r="BO853" s="11"/>
      <c r="BQ853" s="11"/>
      <c r="BS853" s="11"/>
      <c r="BU853" s="11"/>
      <c r="BW853" s="11"/>
      <c r="BY853" s="11"/>
      <c r="CA853" s="11"/>
      <c r="CC853" s="11"/>
      <c r="CE853" s="11"/>
      <c r="CG853" s="11"/>
      <c r="CI853" s="2"/>
      <c r="CK853" s="2"/>
      <c r="CM853" s="2"/>
      <c r="CO853" s="2"/>
      <c r="CQ853" s="2"/>
      <c r="CS853" s="2"/>
      <c r="CU853" s="2"/>
      <c r="CW853" s="2"/>
      <c r="CY853" s="2"/>
      <c r="DA853" s="2"/>
      <c r="DC853" s="2"/>
      <c r="DE853" s="2"/>
    </row>
    <row r="854" spans="2:109" x14ac:dyDescent="0.2">
      <c r="B854" s="2"/>
      <c r="C854" s="2"/>
      <c r="D854" s="57"/>
      <c r="E854" s="2"/>
      <c r="F854" s="2"/>
      <c r="G854" s="2"/>
      <c r="H854" s="2"/>
      <c r="I854" s="2"/>
      <c r="J854" s="2"/>
      <c r="K854" s="2"/>
      <c r="L854" s="2"/>
      <c r="M854" s="2"/>
      <c r="P854" s="2"/>
      <c r="R854" s="2"/>
      <c r="S854" s="2"/>
      <c r="U854" s="2"/>
      <c r="V854" s="2"/>
      <c r="X854" s="2"/>
      <c r="Y854" s="2"/>
      <c r="AA854" s="2"/>
      <c r="AB854" s="2"/>
      <c r="AD854" s="2"/>
      <c r="AE854" s="2"/>
      <c r="AG854" s="2"/>
      <c r="AH854" s="2"/>
      <c r="AJ854" s="2"/>
      <c r="AK854" s="2"/>
      <c r="AM854" s="2"/>
      <c r="AN854" s="2"/>
      <c r="AP854" s="2"/>
      <c r="AQ854" s="2"/>
      <c r="AS854" s="2"/>
      <c r="AU854" s="2"/>
      <c r="AW854" s="2"/>
      <c r="AY854" s="11"/>
      <c r="BA854" s="11"/>
      <c r="BC854" s="11"/>
      <c r="BE854" s="11"/>
      <c r="BG854" s="11"/>
      <c r="BI854" s="11"/>
      <c r="BK854" s="11"/>
      <c r="BM854" s="11"/>
      <c r="BO854" s="11"/>
      <c r="BQ854" s="11"/>
      <c r="BS854" s="11"/>
      <c r="BU854" s="11"/>
      <c r="BW854" s="11"/>
      <c r="BY854" s="11"/>
      <c r="CA854" s="11"/>
      <c r="CC854" s="11"/>
      <c r="CE854" s="11"/>
      <c r="CG854" s="11"/>
      <c r="CI854" s="2"/>
      <c r="CK854" s="2"/>
      <c r="CM854" s="2"/>
      <c r="CO854" s="2"/>
      <c r="CQ854" s="2"/>
      <c r="CS854" s="2"/>
      <c r="CU854" s="2"/>
      <c r="CW854" s="2"/>
      <c r="CY854" s="2"/>
      <c r="DA854" s="2"/>
      <c r="DC854" s="2"/>
      <c r="DE854" s="2"/>
    </row>
    <row r="855" spans="2:109" x14ac:dyDescent="0.2">
      <c r="B855" s="2"/>
      <c r="C855" s="2"/>
      <c r="D855" s="57"/>
      <c r="E855" s="2"/>
      <c r="F855" s="2"/>
      <c r="G855" s="2"/>
      <c r="H855" s="2"/>
      <c r="I855" s="2"/>
      <c r="J855" s="2"/>
      <c r="K855" s="2"/>
      <c r="L855" s="2"/>
      <c r="M855" s="2"/>
      <c r="P855" s="2"/>
      <c r="R855" s="2"/>
      <c r="S855" s="2"/>
      <c r="U855" s="2"/>
      <c r="V855" s="2"/>
      <c r="X855" s="2"/>
      <c r="Y855" s="2"/>
      <c r="AA855" s="2"/>
      <c r="AB855" s="2"/>
      <c r="AD855" s="2"/>
      <c r="AE855" s="2"/>
      <c r="AG855" s="2"/>
      <c r="AH855" s="2"/>
      <c r="AJ855" s="2"/>
      <c r="AK855" s="2"/>
      <c r="AM855" s="2"/>
      <c r="AN855" s="2"/>
      <c r="AP855" s="2"/>
      <c r="AQ855" s="2"/>
      <c r="AS855" s="2"/>
      <c r="AU855" s="2"/>
      <c r="AW855" s="2"/>
      <c r="AY855" s="11"/>
      <c r="BA855" s="11"/>
      <c r="BC855" s="11"/>
      <c r="BE855" s="11"/>
      <c r="BG855" s="11"/>
      <c r="BI855" s="11"/>
      <c r="BK855" s="11"/>
      <c r="BM855" s="11"/>
      <c r="BO855" s="11"/>
      <c r="BQ855" s="11"/>
      <c r="BS855" s="11"/>
      <c r="BU855" s="11"/>
      <c r="BW855" s="11"/>
      <c r="BY855" s="11"/>
      <c r="CA855" s="11"/>
      <c r="CC855" s="11"/>
      <c r="CE855" s="11"/>
      <c r="CG855" s="11"/>
      <c r="CI855" s="2"/>
      <c r="CK855" s="2"/>
      <c r="CM855" s="2"/>
      <c r="CO855" s="2"/>
      <c r="CQ855" s="2"/>
      <c r="CS855" s="2"/>
      <c r="CU855" s="2"/>
      <c r="CW855" s="2"/>
      <c r="CY855" s="2"/>
      <c r="DA855" s="2"/>
      <c r="DC855" s="2"/>
      <c r="DE855" s="2"/>
    </row>
    <row r="856" spans="2:109" x14ac:dyDescent="0.2">
      <c r="B856" s="2"/>
      <c r="C856" s="2"/>
      <c r="D856" s="57"/>
      <c r="E856" s="2"/>
      <c r="F856" s="2"/>
      <c r="G856" s="2"/>
      <c r="H856" s="2"/>
      <c r="I856" s="2"/>
      <c r="J856" s="2"/>
      <c r="K856" s="2"/>
      <c r="L856" s="2"/>
      <c r="M856" s="2"/>
      <c r="P856" s="2"/>
      <c r="R856" s="2"/>
      <c r="S856" s="2"/>
      <c r="U856" s="2"/>
      <c r="V856" s="2"/>
      <c r="X856" s="2"/>
      <c r="Y856" s="2"/>
      <c r="AA856" s="2"/>
      <c r="AB856" s="2"/>
      <c r="AD856" s="2"/>
      <c r="AE856" s="2"/>
      <c r="AG856" s="2"/>
      <c r="AH856" s="2"/>
      <c r="AJ856" s="2"/>
      <c r="AK856" s="2"/>
      <c r="AM856" s="2"/>
      <c r="AN856" s="2"/>
      <c r="AP856" s="2"/>
      <c r="AQ856" s="2"/>
      <c r="AS856" s="2"/>
      <c r="AU856" s="2"/>
      <c r="AW856" s="2"/>
      <c r="AY856" s="11"/>
      <c r="BA856" s="11"/>
      <c r="BC856" s="11"/>
      <c r="BE856" s="11"/>
      <c r="BG856" s="11"/>
      <c r="BI856" s="11"/>
      <c r="BK856" s="11"/>
      <c r="BM856" s="11"/>
      <c r="BO856" s="11"/>
      <c r="BQ856" s="11"/>
      <c r="BS856" s="11"/>
      <c r="BU856" s="11"/>
      <c r="BW856" s="11"/>
      <c r="BY856" s="11"/>
      <c r="CA856" s="11"/>
      <c r="CC856" s="11"/>
      <c r="CE856" s="11"/>
      <c r="CG856" s="11"/>
      <c r="CI856" s="2"/>
      <c r="CK856" s="2"/>
      <c r="CM856" s="2"/>
      <c r="CO856" s="2"/>
      <c r="CQ856" s="2"/>
      <c r="CS856" s="2"/>
      <c r="CU856" s="2"/>
      <c r="CW856" s="2"/>
      <c r="CY856" s="2"/>
      <c r="DA856" s="2"/>
      <c r="DC856" s="2"/>
      <c r="DE856" s="2"/>
    </row>
    <row r="857" spans="2:109" x14ac:dyDescent="0.2">
      <c r="B857" s="2"/>
      <c r="C857" s="2"/>
      <c r="D857" s="57"/>
      <c r="E857" s="2"/>
      <c r="F857" s="2"/>
      <c r="G857" s="2"/>
      <c r="H857" s="2"/>
      <c r="I857" s="2"/>
      <c r="J857" s="2"/>
      <c r="K857" s="2"/>
      <c r="L857" s="2"/>
      <c r="M857" s="2"/>
      <c r="P857" s="2"/>
      <c r="R857" s="2"/>
      <c r="S857" s="2"/>
      <c r="U857" s="2"/>
      <c r="V857" s="2"/>
      <c r="X857" s="2"/>
      <c r="Y857" s="2"/>
      <c r="AA857" s="2"/>
      <c r="AB857" s="2"/>
      <c r="AD857" s="2"/>
      <c r="AE857" s="2"/>
      <c r="AG857" s="2"/>
      <c r="AH857" s="2"/>
      <c r="AJ857" s="2"/>
      <c r="AK857" s="2"/>
      <c r="AM857" s="2"/>
      <c r="AN857" s="2"/>
      <c r="AP857" s="2"/>
      <c r="AQ857" s="2"/>
      <c r="AS857" s="2"/>
      <c r="AU857" s="2"/>
      <c r="AW857" s="2"/>
      <c r="AY857" s="11"/>
      <c r="BA857" s="11"/>
      <c r="BC857" s="11"/>
      <c r="BE857" s="11"/>
      <c r="BG857" s="11"/>
      <c r="BI857" s="11"/>
      <c r="BK857" s="11"/>
      <c r="BM857" s="11"/>
      <c r="BO857" s="11"/>
      <c r="BQ857" s="11"/>
      <c r="BS857" s="11"/>
      <c r="BU857" s="11"/>
      <c r="BW857" s="11"/>
      <c r="BY857" s="11"/>
      <c r="CA857" s="11"/>
      <c r="CC857" s="11"/>
      <c r="CE857" s="11"/>
      <c r="CG857" s="11"/>
      <c r="CI857" s="2"/>
      <c r="CK857" s="2"/>
      <c r="CM857" s="2"/>
      <c r="CO857" s="2"/>
      <c r="CQ857" s="2"/>
      <c r="CS857" s="2"/>
      <c r="CU857" s="2"/>
      <c r="CW857" s="2"/>
      <c r="CY857" s="2"/>
      <c r="DA857" s="2"/>
      <c r="DC857" s="2"/>
      <c r="DE857" s="2"/>
    </row>
    <row r="858" spans="2:109" x14ac:dyDescent="0.2">
      <c r="B858" s="2"/>
      <c r="C858" s="2"/>
      <c r="D858" s="57"/>
      <c r="E858" s="2"/>
      <c r="F858" s="2"/>
      <c r="G858" s="2"/>
      <c r="H858" s="2"/>
      <c r="I858" s="2"/>
      <c r="J858" s="2"/>
      <c r="K858" s="2"/>
      <c r="L858" s="2"/>
      <c r="M858" s="2"/>
      <c r="P858" s="2"/>
      <c r="R858" s="2"/>
      <c r="S858" s="2"/>
      <c r="U858" s="2"/>
      <c r="V858" s="2"/>
      <c r="X858" s="2"/>
      <c r="Y858" s="2"/>
      <c r="AA858" s="2"/>
      <c r="AB858" s="2"/>
      <c r="AD858" s="2"/>
      <c r="AE858" s="2"/>
      <c r="AG858" s="2"/>
      <c r="AH858" s="2"/>
      <c r="AJ858" s="2"/>
      <c r="AK858" s="2"/>
      <c r="AM858" s="2"/>
      <c r="AN858" s="2"/>
      <c r="AP858" s="2"/>
      <c r="AQ858" s="2"/>
      <c r="AS858" s="2"/>
      <c r="AU858" s="2"/>
      <c r="AW858" s="2"/>
      <c r="AY858" s="11"/>
      <c r="BA858" s="11"/>
      <c r="BC858" s="11"/>
      <c r="BE858" s="11"/>
      <c r="BG858" s="11"/>
      <c r="BI858" s="11"/>
      <c r="BK858" s="11"/>
      <c r="BM858" s="11"/>
      <c r="BO858" s="11"/>
      <c r="BQ858" s="11"/>
      <c r="BS858" s="11"/>
      <c r="BU858" s="11"/>
      <c r="BW858" s="11"/>
      <c r="BY858" s="11"/>
      <c r="CA858" s="11"/>
      <c r="CC858" s="11"/>
      <c r="CE858" s="11"/>
      <c r="CG858" s="11"/>
      <c r="CI858" s="2"/>
      <c r="CK858" s="2"/>
      <c r="CM858" s="2"/>
      <c r="CO858" s="2"/>
      <c r="CQ858" s="2"/>
      <c r="CS858" s="2"/>
      <c r="CU858" s="2"/>
      <c r="CW858" s="2"/>
      <c r="CY858" s="2"/>
      <c r="DA858" s="2"/>
      <c r="DC858" s="2"/>
      <c r="DE858" s="2"/>
    </row>
    <row r="859" spans="2:109" x14ac:dyDescent="0.2">
      <c r="B859" s="2"/>
      <c r="C859" s="2"/>
      <c r="D859" s="57"/>
      <c r="E859" s="2"/>
      <c r="F859" s="2"/>
      <c r="G859" s="2"/>
      <c r="H859" s="2"/>
      <c r="I859" s="2"/>
      <c r="J859" s="2"/>
      <c r="K859" s="2"/>
      <c r="L859" s="2"/>
      <c r="M859" s="2"/>
      <c r="P859" s="2"/>
      <c r="R859" s="2"/>
      <c r="S859" s="2"/>
      <c r="U859" s="2"/>
      <c r="V859" s="2"/>
      <c r="X859" s="2"/>
      <c r="Y859" s="2"/>
      <c r="AA859" s="2"/>
      <c r="AB859" s="2"/>
      <c r="AD859" s="2"/>
      <c r="AE859" s="2"/>
      <c r="AG859" s="2"/>
      <c r="AH859" s="2"/>
      <c r="AJ859" s="2"/>
      <c r="AK859" s="2"/>
      <c r="AM859" s="2"/>
      <c r="AN859" s="2"/>
      <c r="AP859" s="2"/>
      <c r="AQ859" s="2"/>
      <c r="AS859" s="2"/>
      <c r="AU859" s="2"/>
      <c r="AW859" s="2"/>
      <c r="AY859" s="11"/>
      <c r="BA859" s="11"/>
      <c r="BC859" s="11"/>
      <c r="BE859" s="11"/>
      <c r="BG859" s="11"/>
      <c r="BI859" s="11"/>
      <c r="BK859" s="11"/>
      <c r="BM859" s="11"/>
      <c r="BO859" s="11"/>
      <c r="BQ859" s="11"/>
      <c r="BS859" s="11"/>
      <c r="BU859" s="11"/>
      <c r="BW859" s="11"/>
      <c r="BY859" s="11"/>
      <c r="CA859" s="11"/>
      <c r="CC859" s="11"/>
      <c r="CE859" s="11"/>
      <c r="CG859" s="11"/>
      <c r="CI859" s="2"/>
      <c r="CK859" s="2"/>
      <c r="CM859" s="2"/>
      <c r="CO859" s="2"/>
      <c r="CQ859" s="2"/>
      <c r="CS859" s="2"/>
      <c r="CU859" s="2"/>
      <c r="CW859" s="2"/>
      <c r="CY859" s="2"/>
      <c r="DA859" s="2"/>
      <c r="DC859" s="2"/>
      <c r="DE859" s="2"/>
    </row>
    <row r="860" spans="2:109" x14ac:dyDescent="0.2">
      <c r="B860" s="2"/>
      <c r="C860" s="2"/>
      <c r="D860" s="57"/>
      <c r="E860" s="2"/>
      <c r="F860" s="2"/>
      <c r="G860" s="2"/>
      <c r="H860" s="2"/>
      <c r="I860" s="2"/>
      <c r="J860" s="2"/>
      <c r="K860" s="2"/>
      <c r="L860" s="2"/>
      <c r="M860" s="2"/>
      <c r="P860" s="2"/>
      <c r="R860" s="2"/>
      <c r="S860" s="2"/>
      <c r="U860" s="2"/>
      <c r="V860" s="2"/>
      <c r="X860" s="2"/>
      <c r="Y860" s="2"/>
      <c r="AA860" s="2"/>
      <c r="AB860" s="2"/>
      <c r="AD860" s="2"/>
      <c r="AE860" s="2"/>
      <c r="AG860" s="2"/>
      <c r="AH860" s="2"/>
      <c r="AJ860" s="2"/>
      <c r="AK860" s="2"/>
      <c r="AM860" s="2"/>
      <c r="AN860" s="2"/>
      <c r="AP860" s="2"/>
      <c r="AQ860" s="2"/>
      <c r="AS860" s="2"/>
      <c r="AU860" s="2"/>
      <c r="AW860" s="2"/>
      <c r="AY860" s="11"/>
      <c r="BA860" s="11"/>
      <c r="BC860" s="11"/>
      <c r="BE860" s="11"/>
      <c r="BG860" s="11"/>
      <c r="BI860" s="11"/>
      <c r="BK860" s="11"/>
      <c r="BM860" s="11"/>
      <c r="BO860" s="11"/>
      <c r="BQ860" s="11"/>
      <c r="BS860" s="11"/>
      <c r="BU860" s="11"/>
      <c r="BW860" s="11"/>
      <c r="BY860" s="11"/>
      <c r="CA860" s="11"/>
      <c r="CC860" s="11"/>
      <c r="CE860" s="11"/>
      <c r="CG860" s="11"/>
      <c r="CI860" s="2"/>
      <c r="CK860" s="2"/>
      <c r="CM860" s="2"/>
      <c r="CO860" s="2"/>
      <c r="CQ860" s="2"/>
      <c r="CS860" s="2"/>
      <c r="CU860" s="2"/>
      <c r="CW860" s="2"/>
      <c r="CY860" s="2"/>
      <c r="DA860" s="2"/>
      <c r="DC860" s="2"/>
      <c r="DE860" s="2"/>
    </row>
    <row r="861" spans="2:109" x14ac:dyDescent="0.2">
      <c r="B861" s="2"/>
      <c r="C861" s="2"/>
      <c r="D861" s="57"/>
      <c r="E861" s="2"/>
      <c r="F861" s="2"/>
      <c r="G861" s="2"/>
      <c r="H861" s="2"/>
      <c r="I861" s="2"/>
      <c r="J861" s="2"/>
      <c r="K861" s="2"/>
      <c r="L861" s="2"/>
      <c r="M861" s="2"/>
      <c r="P861" s="2"/>
      <c r="R861" s="2"/>
      <c r="S861" s="2"/>
      <c r="U861" s="2"/>
      <c r="V861" s="2"/>
      <c r="X861" s="2"/>
      <c r="Y861" s="2"/>
      <c r="AA861" s="2"/>
      <c r="AB861" s="2"/>
      <c r="AD861" s="2"/>
      <c r="AE861" s="2"/>
      <c r="AG861" s="2"/>
      <c r="AH861" s="2"/>
      <c r="AJ861" s="2"/>
      <c r="AK861" s="2"/>
      <c r="AM861" s="2"/>
      <c r="AN861" s="2"/>
      <c r="AP861" s="2"/>
      <c r="AQ861" s="2"/>
      <c r="AS861" s="2"/>
      <c r="AU861" s="2"/>
      <c r="AW861" s="2"/>
      <c r="AY861" s="11"/>
      <c r="BA861" s="11"/>
      <c r="BC861" s="11"/>
      <c r="BE861" s="11"/>
      <c r="BG861" s="11"/>
      <c r="BI861" s="11"/>
      <c r="BK861" s="11"/>
      <c r="BM861" s="11"/>
      <c r="BO861" s="11"/>
      <c r="BQ861" s="11"/>
      <c r="BS861" s="11"/>
      <c r="BU861" s="11"/>
      <c r="BW861" s="11"/>
      <c r="BY861" s="11"/>
      <c r="CA861" s="11"/>
      <c r="CC861" s="11"/>
      <c r="CE861" s="11"/>
      <c r="CG861" s="11"/>
      <c r="CI861" s="2"/>
      <c r="CK861" s="2"/>
      <c r="CM861" s="2"/>
      <c r="CO861" s="2"/>
      <c r="CQ861" s="2"/>
      <c r="CS861" s="2"/>
      <c r="CU861" s="2"/>
      <c r="CW861" s="2"/>
      <c r="CY861" s="2"/>
      <c r="DA861" s="2"/>
      <c r="DC861" s="2"/>
      <c r="DE861" s="2"/>
    </row>
    <row r="862" spans="2:109" x14ac:dyDescent="0.2">
      <c r="B862" s="2"/>
      <c r="C862" s="2"/>
      <c r="D862" s="57"/>
      <c r="E862" s="2"/>
      <c r="F862" s="2"/>
      <c r="G862" s="2"/>
      <c r="H862" s="2"/>
      <c r="I862" s="2"/>
      <c r="J862" s="2"/>
      <c r="K862" s="2"/>
      <c r="L862" s="2"/>
      <c r="M862" s="2"/>
      <c r="P862" s="2"/>
      <c r="R862" s="2"/>
      <c r="S862" s="2"/>
      <c r="U862" s="2"/>
      <c r="V862" s="2"/>
      <c r="X862" s="2"/>
      <c r="Y862" s="2"/>
      <c r="AA862" s="2"/>
      <c r="AB862" s="2"/>
      <c r="AD862" s="2"/>
      <c r="AE862" s="2"/>
      <c r="AG862" s="2"/>
      <c r="AH862" s="2"/>
      <c r="AJ862" s="2"/>
      <c r="AK862" s="2"/>
      <c r="AM862" s="2"/>
      <c r="AN862" s="2"/>
      <c r="AP862" s="2"/>
      <c r="AQ862" s="2"/>
      <c r="AS862" s="2"/>
      <c r="AU862" s="2"/>
      <c r="AW862" s="2"/>
      <c r="AY862" s="11"/>
      <c r="BA862" s="11"/>
      <c r="BC862" s="11"/>
      <c r="BE862" s="11"/>
      <c r="BG862" s="11"/>
      <c r="BI862" s="11"/>
      <c r="BK862" s="11"/>
      <c r="BM862" s="11"/>
      <c r="BO862" s="11"/>
      <c r="BQ862" s="11"/>
      <c r="BS862" s="11"/>
      <c r="BU862" s="11"/>
      <c r="BW862" s="11"/>
      <c r="BY862" s="11"/>
      <c r="CA862" s="11"/>
      <c r="CC862" s="11"/>
      <c r="CE862" s="11"/>
      <c r="CG862" s="11"/>
      <c r="CI862" s="2"/>
      <c r="CK862" s="2"/>
      <c r="CM862" s="2"/>
      <c r="CO862" s="2"/>
      <c r="CQ862" s="2"/>
      <c r="CS862" s="2"/>
      <c r="CU862" s="2"/>
      <c r="CW862" s="2"/>
      <c r="CY862" s="2"/>
      <c r="DA862" s="2"/>
      <c r="DC862" s="2"/>
      <c r="DE862" s="2"/>
    </row>
    <row r="863" spans="2:109" x14ac:dyDescent="0.2">
      <c r="B863" s="2"/>
      <c r="C863" s="2"/>
      <c r="D863" s="57"/>
      <c r="E863" s="2"/>
      <c r="F863" s="2"/>
      <c r="G863" s="2"/>
      <c r="H863" s="2"/>
      <c r="I863" s="2"/>
      <c r="J863" s="2"/>
      <c r="K863" s="2"/>
      <c r="L863" s="2"/>
      <c r="M863" s="2"/>
      <c r="P863" s="2"/>
      <c r="R863" s="2"/>
      <c r="S863" s="2"/>
      <c r="U863" s="2"/>
      <c r="V863" s="2"/>
      <c r="X863" s="2"/>
      <c r="Y863" s="2"/>
      <c r="AA863" s="2"/>
      <c r="AB863" s="2"/>
      <c r="AD863" s="2"/>
      <c r="AE863" s="2"/>
      <c r="AG863" s="2"/>
      <c r="AH863" s="2"/>
      <c r="AJ863" s="2"/>
      <c r="AK863" s="2"/>
      <c r="AM863" s="2"/>
      <c r="AN863" s="2"/>
      <c r="AP863" s="2"/>
      <c r="AQ863" s="2"/>
      <c r="AS863" s="2"/>
      <c r="AU863" s="2"/>
      <c r="AW863" s="2"/>
      <c r="AY863" s="11"/>
      <c r="BA863" s="11"/>
      <c r="BC863" s="11"/>
      <c r="BE863" s="11"/>
      <c r="BG863" s="11"/>
      <c r="BI863" s="11"/>
      <c r="BK863" s="11"/>
      <c r="BM863" s="11"/>
      <c r="BO863" s="11"/>
      <c r="BQ863" s="11"/>
      <c r="BS863" s="11"/>
      <c r="BU863" s="11"/>
      <c r="BW863" s="11"/>
      <c r="BY863" s="11"/>
      <c r="CA863" s="11"/>
      <c r="CC863" s="11"/>
      <c r="CE863" s="11"/>
      <c r="CG863" s="11"/>
      <c r="CI863" s="2"/>
      <c r="CK863" s="2"/>
      <c r="CM863" s="2"/>
      <c r="CO863" s="2"/>
      <c r="CQ863" s="2"/>
      <c r="CS863" s="2"/>
      <c r="CU863" s="2"/>
      <c r="CW863" s="2"/>
      <c r="CY863" s="2"/>
      <c r="DA863" s="2"/>
      <c r="DC863" s="2"/>
      <c r="DE863" s="2"/>
    </row>
    <row r="864" spans="2:109" x14ac:dyDescent="0.2">
      <c r="B864" s="2"/>
      <c r="C864" s="2"/>
      <c r="D864" s="57"/>
      <c r="E864" s="2"/>
      <c r="F864" s="2"/>
      <c r="G864" s="2"/>
      <c r="H864" s="2"/>
      <c r="I864" s="2"/>
      <c r="J864" s="2"/>
      <c r="K864" s="2"/>
      <c r="L864" s="2"/>
      <c r="M864" s="2"/>
      <c r="P864" s="2"/>
      <c r="R864" s="2"/>
      <c r="S864" s="2"/>
      <c r="U864" s="2"/>
      <c r="V864" s="2"/>
      <c r="X864" s="2"/>
      <c r="Y864" s="2"/>
      <c r="AA864" s="2"/>
      <c r="AB864" s="2"/>
      <c r="AD864" s="2"/>
      <c r="AE864" s="2"/>
      <c r="AG864" s="2"/>
      <c r="AH864" s="2"/>
      <c r="AJ864" s="2"/>
      <c r="AK864" s="2"/>
      <c r="AM864" s="2"/>
      <c r="AN864" s="2"/>
      <c r="AP864" s="2"/>
      <c r="AQ864" s="2"/>
      <c r="AS864" s="2"/>
      <c r="AU864" s="2"/>
      <c r="AW864" s="2"/>
      <c r="AY864" s="11"/>
      <c r="BA864" s="11"/>
      <c r="BC864" s="11"/>
      <c r="BE864" s="11"/>
      <c r="BG864" s="11"/>
      <c r="BI864" s="11"/>
      <c r="BK864" s="11"/>
      <c r="BM864" s="11"/>
      <c r="BO864" s="11"/>
      <c r="BQ864" s="11"/>
      <c r="BS864" s="11"/>
      <c r="BU864" s="11"/>
      <c r="BW864" s="11"/>
      <c r="BY864" s="11"/>
      <c r="CA864" s="11"/>
      <c r="CC864" s="11"/>
      <c r="CE864" s="11"/>
      <c r="CG864" s="11"/>
      <c r="CI864" s="2"/>
      <c r="CK864" s="2"/>
      <c r="CM864" s="2"/>
      <c r="CO864" s="2"/>
      <c r="CQ864" s="2"/>
      <c r="CS864" s="2"/>
      <c r="CU864" s="2"/>
      <c r="CW864" s="2"/>
      <c r="CY864" s="2"/>
      <c r="DA864" s="2"/>
      <c r="DC864" s="2"/>
      <c r="DE864" s="2"/>
    </row>
    <row r="865" spans="2:109" x14ac:dyDescent="0.2">
      <c r="B865" s="2"/>
      <c r="C865" s="2"/>
      <c r="D865" s="57"/>
      <c r="E865" s="2"/>
      <c r="F865" s="2"/>
      <c r="G865" s="2"/>
      <c r="H865" s="2"/>
      <c r="I865" s="2"/>
      <c r="J865" s="2"/>
      <c r="K865" s="2"/>
      <c r="L865" s="2"/>
      <c r="M865" s="2"/>
      <c r="P865" s="2"/>
      <c r="R865" s="2"/>
      <c r="S865" s="2"/>
      <c r="U865" s="2"/>
      <c r="V865" s="2"/>
      <c r="X865" s="2"/>
      <c r="Y865" s="2"/>
      <c r="AA865" s="2"/>
      <c r="AB865" s="2"/>
      <c r="AD865" s="2"/>
      <c r="AE865" s="2"/>
      <c r="AG865" s="2"/>
      <c r="AH865" s="2"/>
      <c r="AJ865" s="2"/>
      <c r="AK865" s="2"/>
      <c r="AM865" s="2"/>
      <c r="AN865" s="2"/>
      <c r="AP865" s="2"/>
      <c r="AQ865" s="2"/>
      <c r="AS865" s="2"/>
      <c r="AU865" s="2"/>
      <c r="AW865" s="2"/>
      <c r="AY865" s="11"/>
      <c r="BA865" s="11"/>
      <c r="BC865" s="11"/>
      <c r="BE865" s="11"/>
      <c r="BG865" s="11"/>
      <c r="BI865" s="11"/>
      <c r="BK865" s="11"/>
      <c r="BM865" s="11"/>
      <c r="BO865" s="11"/>
      <c r="BQ865" s="11"/>
      <c r="BS865" s="11"/>
      <c r="BU865" s="11"/>
      <c r="BW865" s="11"/>
      <c r="BY865" s="11"/>
      <c r="CA865" s="11"/>
      <c r="CC865" s="11"/>
      <c r="CE865" s="11"/>
      <c r="CG865" s="11"/>
      <c r="CI865" s="2"/>
      <c r="CK865" s="2"/>
      <c r="CM865" s="2"/>
      <c r="CO865" s="2"/>
      <c r="CQ865" s="2"/>
      <c r="CS865" s="2"/>
      <c r="CU865" s="2"/>
      <c r="CW865" s="2"/>
      <c r="CY865" s="2"/>
      <c r="DA865" s="2"/>
      <c r="DC865" s="2"/>
      <c r="DE865" s="2"/>
    </row>
    <row r="866" spans="2:109" x14ac:dyDescent="0.2">
      <c r="B866" s="2"/>
      <c r="C866" s="2"/>
      <c r="D866" s="57"/>
      <c r="E866" s="2"/>
      <c r="F866" s="2"/>
      <c r="G866" s="2"/>
      <c r="H866" s="2"/>
      <c r="I866" s="2"/>
      <c r="J866" s="2"/>
      <c r="K866" s="2"/>
      <c r="L866" s="2"/>
      <c r="M866" s="2"/>
      <c r="P866" s="2"/>
      <c r="R866" s="2"/>
      <c r="S866" s="2"/>
      <c r="U866" s="2"/>
      <c r="V866" s="2"/>
      <c r="X866" s="2"/>
      <c r="Y866" s="2"/>
      <c r="AA866" s="2"/>
      <c r="AB866" s="2"/>
      <c r="AD866" s="2"/>
      <c r="AE866" s="2"/>
      <c r="AG866" s="2"/>
      <c r="AH866" s="2"/>
      <c r="AJ866" s="2"/>
      <c r="AK866" s="2"/>
      <c r="AM866" s="2"/>
      <c r="AN866" s="2"/>
      <c r="AP866" s="2"/>
      <c r="AQ866" s="2"/>
      <c r="AS866" s="2"/>
      <c r="AU866" s="2"/>
      <c r="AW866" s="2"/>
      <c r="AY866" s="11"/>
      <c r="BA866" s="11"/>
      <c r="BC866" s="11"/>
      <c r="BE866" s="11"/>
      <c r="BG866" s="11"/>
      <c r="BI866" s="11"/>
      <c r="BK866" s="11"/>
      <c r="BM866" s="11"/>
      <c r="BO866" s="11"/>
      <c r="BQ866" s="11"/>
      <c r="BS866" s="11"/>
      <c r="BU866" s="11"/>
      <c r="BW866" s="11"/>
      <c r="BY866" s="11"/>
      <c r="CA866" s="11"/>
      <c r="CC866" s="11"/>
      <c r="CE866" s="11"/>
      <c r="CG866" s="11"/>
      <c r="CI866" s="2"/>
      <c r="CK866" s="2"/>
      <c r="CM866" s="2"/>
      <c r="CO866" s="2"/>
      <c r="CQ866" s="2"/>
      <c r="CS866" s="2"/>
      <c r="CU866" s="2"/>
      <c r="CW866" s="2"/>
      <c r="CY866" s="2"/>
      <c r="DA866" s="2"/>
      <c r="DC866" s="2"/>
      <c r="DE866" s="2"/>
    </row>
    <row r="867" spans="2:109" x14ac:dyDescent="0.2">
      <c r="B867" s="2"/>
      <c r="C867" s="2"/>
      <c r="D867" s="57"/>
      <c r="E867" s="2"/>
      <c r="F867" s="2"/>
      <c r="G867" s="2"/>
      <c r="H867" s="2"/>
      <c r="I867" s="2"/>
      <c r="J867" s="2"/>
      <c r="K867" s="2"/>
      <c r="L867" s="2"/>
      <c r="M867" s="2"/>
      <c r="P867" s="2"/>
      <c r="R867" s="2"/>
      <c r="S867" s="2"/>
      <c r="U867" s="2"/>
      <c r="V867" s="2"/>
      <c r="X867" s="2"/>
      <c r="Y867" s="2"/>
      <c r="AA867" s="2"/>
      <c r="AB867" s="2"/>
      <c r="AD867" s="2"/>
      <c r="AE867" s="2"/>
      <c r="AG867" s="2"/>
      <c r="AH867" s="2"/>
      <c r="AJ867" s="2"/>
      <c r="AK867" s="2"/>
      <c r="AM867" s="2"/>
      <c r="AN867" s="2"/>
      <c r="AP867" s="2"/>
      <c r="AQ867" s="2"/>
      <c r="AS867" s="2"/>
      <c r="AU867" s="2"/>
      <c r="AW867" s="2"/>
      <c r="AY867" s="11"/>
      <c r="BA867" s="11"/>
      <c r="BC867" s="11"/>
      <c r="BE867" s="11"/>
      <c r="BG867" s="11"/>
      <c r="BI867" s="11"/>
      <c r="BK867" s="11"/>
      <c r="BM867" s="11"/>
      <c r="BO867" s="11"/>
      <c r="BQ867" s="11"/>
      <c r="BS867" s="11"/>
      <c r="BU867" s="11"/>
      <c r="BW867" s="11"/>
      <c r="BY867" s="11"/>
      <c r="CA867" s="11"/>
      <c r="CC867" s="11"/>
      <c r="CE867" s="11"/>
      <c r="CG867" s="11"/>
      <c r="CI867" s="2"/>
      <c r="CK867" s="2"/>
      <c r="CM867" s="2"/>
      <c r="CO867" s="2"/>
      <c r="CQ867" s="2"/>
      <c r="CS867" s="2"/>
      <c r="CU867" s="2"/>
      <c r="CW867" s="2"/>
      <c r="CY867" s="2"/>
      <c r="DA867" s="2"/>
      <c r="DC867" s="2"/>
      <c r="DE867" s="2"/>
    </row>
    <row r="868" spans="2:109" x14ac:dyDescent="0.2">
      <c r="B868" s="2"/>
      <c r="C868" s="2"/>
      <c r="D868" s="57"/>
      <c r="E868" s="2"/>
      <c r="F868" s="2"/>
      <c r="G868" s="2"/>
      <c r="H868" s="2"/>
      <c r="I868" s="2"/>
      <c r="J868" s="2"/>
      <c r="K868" s="2"/>
      <c r="L868" s="2"/>
      <c r="M868" s="2"/>
      <c r="P868" s="2"/>
      <c r="R868" s="2"/>
      <c r="S868" s="2"/>
      <c r="U868" s="2"/>
      <c r="V868" s="2"/>
      <c r="X868" s="2"/>
      <c r="Y868" s="2"/>
      <c r="AA868" s="2"/>
      <c r="AB868" s="2"/>
      <c r="AD868" s="2"/>
      <c r="AE868" s="2"/>
      <c r="AG868" s="2"/>
      <c r="AH868" s="2"/>
      <c r="AJ868" s="2"/>
      <c r="AK868" s="2"/>
      <c r="AM868" s="2"/>
      <c r="AN868" s="2"/>
      <c r="AP868" s="2"/>
      <c r="AQ868" s="2"/>
      <c r="AS868" s="2"/>
      <c r="AU868" s="2"/>
      <c r="AW868" s="2"/>
      <c r="AY868" s="11"/>
      <c r="BA868" s="11"/>
      <c r="BC868" s="11"/>
      <c r="BE868" s="11"/>
      <c r="BG868" s="11"/>
      <c r="BI868" s="11"/>
      <c r="BK868" s="11"/>
      <c r="BM868" s="11"/>
      <c r="BO868" s="11"/>
      <c r="BQ868" s="11"/>
      <c r="BS868" s="11"/>
      <c r="BU868" s="11"/>
      <c r="BW868" s="11"/>
      <c r="BY868" s="11"/>
      <c r="CA868" s="11"/>
      <c r="CC868" s="11"/>
      <c r="CE868" s="11"/>
      <c r="CG868" s="11"/>
      <c r="CI868" s="2"/>
      <c r="CK868" s="2"/>
      <c r="CM868" s="2"/>
      <c r="CO868" s="2"/>
      <c r="CQ868" s="2"/>
      <c r="CS868" s="2"/>
      <c r="CU868" s="2"/>
      <c r="CW868" s="2"/>
      <c r="CY868" s="2"/>
      <c r="DA868" s="2"/>
      <c r="DC868" s="2"/>
      <c r="DE868" s="2"/>
    </row>
    <row r="869" spans="2:109" x14ac:dyDescent="0.2">
      <c r="B869" s="2"/>
      <c r="C869" s="2"/>
      <c r="D869" s="57"/>
      <c r="E869" s="2"/>
      <c r="F869" s="2"/>
      <c r="G869" s="2"/>
      <c r="H869" s="2"/>
      <c r="I869" s="2"/>
      <c r="J869" s="2"/>
      <c r="K869" s="2"/>
      <c r="L869" s="2"/>
      <c r="M869" s="2"/>
      <c r="P869" s="2"/>
      <c r="R869" s="2"/>
      <c r="S869" s="2"/>
      <c r="U869" s="2"/>
      <c r="V869" s="2"/>
      <c r="X869" s="2"/>
      <c r="Y869" s="2"/>
      <c r="AA869" s="2"/>
      <c r="AB869" s="2"/>
      <c r="AD869" s="2"/>
      <c r="AE869" s="2"/>
      <c r="AG869" s="2"/>
      <c r="AH869" s="2"/>
      <c r="AJ869" s="2"/>
      <c r="AK869" s="2"/>
      <c r="AM869" s="2"/>
      <c r="AN869" s="2"/>
      <c r="AP869" s="2"/>
      <c r="AQ869" s="2"/>
      <c r="AS869" s="2"/>
      <c r="AU869" s="2"/>
      <c r="AW869" s="2"/>
      <c r="AY869" s="11"/>
      <c r="BA869" s="11"/>
      <c r="BC869" s="11"/>
      <c r="BE869" s="11"/>
      <c r="BG869" s="11"/>
      <c r="BI869" s="11"/>
      <c r="BK869" s="11"/>
      <c r="BM869" s="11"/>
      <c r="BO869" s="11"/>
      <c r="BQ869" s="11"/>
      <c r="BS869" s="11"/>
      <c r="BU869" s="11"/>
      <c r="BW869" s="11"/>
      <c r="BY869" s="11"/>
      <c r="CA869" s="11"/>
      <c r="CC869" s="11"/>
      <c r="CE869" s="11"/>
      <c r="CG869" s="11"/>
      <c r="CI869" s="2"/>
      <c r="CK869" s="2"/>
      <c r="CM869" s="2"/>
      <c r="CO869" s="2"/>
      <c r="CQ869" s="2"/>
      <c r="CS869" s="2"/>
      <c r="CU869" s="2"/>
      <c r="CW869" s="2"/>
      <c r="CY869" s="2"/>
      <c r="DA869" s="2"/>
      <c r="DC869" s="2"/>
      <c r="DE869" s="2"/>
    </row>
    <row r="870" spans="2:109" x14ac:dyDescent="0.2">
      <c r="B870" s="2"/>
      <c r="C870" s="2"/>
      <c r="D870" s="57"/>
      <c r="E870" s="2"/>
      <c r="F870" s="2"/>
      <c r="G870" s="2"/>
      <c r="H870" s="2"/>
      <c r="I870" s="2"/>
      <c r="J870" s="2"/>
      <c r="K870" s="2"/>
      <c r="L870" s="2"/>
      <c r="M870" s="2"/>
      <c r="P870" s="2"/>
      <c r="R870" s="2"/>
      <c r="S870" s="2"/>
      <c r="U870" s="2"/>
      <c r="V870" s="2"/>
      <c r="X870" s="2"/>
      <c r="Y870" s="2"/>
      <c r="AA870" s="2"/>
      <c r="AB870" s="2"/>
      <c r="AD870" s="2"/>
      <c r="AE870" s="2"/>
      <c r="AG870" s="2"/>
      <c r="AH870" s="2"/>
      <c r="AJ870" s="2"/>
      <c r="AK870" s="2"/>
      <c r="AM870" s="2"/>
      <c r="AN870" s="2"/>
      <c r="AP870" s="2"/>
      <c r="AQ870" s="2"/>
      <c r="AS870" s="2"/>
      <c r="AU870" s="2"/>
      <c r="AW870" s="2"/>
      <c r="AY870" s="11"/>
      <c r="BA870" s="11"/>
      <c r="BC870" s="11"/>
      <c r="BE870" s="11"/>
      <c r="BG870" s="11"/>
      <c r="BI870" s="11"/>
      <c r="BK870" s="11"/>
      <c r="BM870" s="11"/>
      <c r="BO870" s="11"/>
      <c r="BQ870" s="11"/>
      <c r="BS870" s="11"/>
      <c r="BU870" s="11"/>
      <c r="BW870" s="11"/>
      <c r="BY870" s="11"/>
      <c r="CA870" s="11"/>
      <c r="CC870" s="11"/>
      <c r="CE870" s="11"/>
      <c r="CG870" s="11"/>
      <c r="CI870" s="2"/>
      <c r="CK870" s="2"/>
      <c r="CM870" s="2"/>
      <c r="CO870" s="2"/>
      <c r="CQ870" s="2"/>
      <c r="CS870" s="2"/>
      <c r="CU870" s="2"/>
      <c r="CW870" s="2"/>
      <c r="CY870" s="2"/>
      <c r="DA870" s="2"/>
      <c r="DC870" s="2"/>
      <c r="DE870" s="2"/>
    </row>
    <row r="871" spans="2:109" x14ac:dyDescent="0.2">
      <c r="B871" s="2"/>
      <c r="C871" s="2"/>
      <c r="D871" s="57"/>
      <c r="E871" s="2"/>
      <c r="F871" s="2"/>
      <c r="G871" s="2"/>
      <c r="H871" s="2"/>
      <c r="I871" s="2"/>
      <c r="J871" s="2"/>
      <c r="K871" s="2"/>
      <c r="L871" s="2"/>
      <c r="M871" s="2"/>
      <c r="P871" s="2"/>
      <c r="R871" s="2"/>
      <c r="S871" s="2"/>
      <c r="U871" s="2"/>
      <c r="V871" s="2"/>
      <c r="X871" s="2"/>
      <c r="Y871" s="2"/>
      <c r="AA871" s="2"/>
      <c r="AB871" s="2"/>
      <c r="AD871" s="2"/>
      <c r="AE871" s="2"/>
      <c r="AG871" s="2"/>
      <c r="AH871" s="2"/>
      <c r="AJ871" s="2"/>
      <c r="AK871" s="2"/>
      <c r="AM871" s="2"/>
      <c r="AN871" s="2"/>
      <c r="AP871" s="2"/>
      <c r="AQ871" s="2"/>
      <c r="AS871" s="2"/>
      <c r="AU871" s="2"/>
      <c r="AW871" s="2"/>
      <c r="AY871" s="11"/>
      <c r="BA871" s="11"/>
      <c r="BC871" s="11"/>
      <c r="BE871" s="11"/>
      <c r="BG871" s="11"/>
      <c r="BI871" s="11"/>
      <c r="BK871" s="11"/>
      <c r="BM871" s="11"/>
      <c r="BO871" s="11"/>
      <c r="BQ871" s="11"/>
      <c r="BS871" s="11"/>
      <c r="BU871" s="11"/>
      <c r="BW871" s="11"/>
      <c r="BY871" s="11"/>
      <c r="CA871" s="11"/>
      <c r="CC871" s="11"/>
      <c r="CE871" s="11"/>
      <c r="CG871" s="11"/>
      <c r="CI871" s="2"/>
      <c r="CK871" s="2"/>
      <c r="CM871" s="2"/>
      <c r="CO871" s="2"/>
      <c r="CQ871" s="2"/>
      <c r="CS871" s="2"/>
      <c r="CU871" s="2"/>
      <c r="CW871" s="2"/>
      <c r="CY871" s="2"/>
      <c r="DA871" s="2"/>
      <c r="DC871" s="2"/>
      <c r="DE871" s="2"/>
    </row>
    <row r="872" spans="2:109" x14ac:dyDescent="0.2">
      <c r="B872" s="2"/>
      <c r="C872" s="2"/>
      <c r="D872" s="57"/>
      <c r="E872" s="2"/>
      <c r="F872" s="2"/>
      <c r="G872" s="2"/>
      <c r="H872" s="2"/>
      <c r="I872" s="2"/>
      <c r="J872" s="2"/>
      <c r="K872" s="2"/>
      <c r="L872" s="2"/>
      <c r="M872" s="2"/>
      <c r="P872" s="2"/>
      <c r="R872" s="2"/>
      <c r="S872" s="2"/>
      <c r="U872" s="2"/>
      <c r="V872" s="2"/>
      <c r="X872" s="2"/>
      <c r="Y872" s="2"/>
      <c r="AA872" s="2"/>
      <c r="AB872" s="2"/>
      <c r="AD872" s="2"/>
      <c r="AE872" s="2"/>
      <c r="AG872" s="2"/>
      <c r="AH872" s="2"/>
      <c r="AJ872" s="2"/>
      <c r="AK872" s="2"/>
      <c r="AM872" s="2"/>
      <c r="AN872" s="2"/>
      <c r="AP872" s="2"/>
      <c r="AQ872" s="2"/>
      <c r="AS872" s="2"/>
      <c r="AU872" s="2"/>
      <c r="AW872" s="2"/>
      <c r="AY872" s="11"/>
      <c r="BA872" s="11"/>
      <c r="BC872" s="11"/>
      <c r="BE872" s="11"/>
      <c r="BG872" s="11"/>
      <c r="BI872" s="11"/>
      <c r="BK872" s="11"/>
      <c r="BM872" s="11"/>
      <c r="BO872" s="11"/>
      <c r="BQ872" s="11"/>
      <c r="BS872" s="11"/>
      <c r="BU872" s="11"/>
      <c r="BW872" s="11"/>
      <c r="BY872" s="11"/>
      <c r="CA872" s="11"/>
      <c r="CC872" s="11"/>
      <c r="CE872" s="11"/>
      <c r="CG872" s="11"/>
      <c r="CI872" s="2"/>
      <c r="CK872" s="2"/>
      <c r="CM872" s="2"/>
      <c r="CO872" s="2"/>
      <c r="CQ872" s="2"/>
      <c r="CS872" s="2"/>
      <c r="CU872" s="2"/>
      <c r="CW872" s="2"/>
      <c r="CY872" s="2"/>
      <c r="DA872" s="2"/>
      <c r="DC872" s="2"/>
      <c r="DE872" s="2"/>
    </row>
    <row r="873" spans="2:109" x14ac:dyDescent="0.2">
      <c r="B873" s="2"/>
      <c r="C873" s="2"/>
      <c r="D873" s="57"/>
      <c r="E873" s="2"/>
      <c r="F873" s="2"/>
      <c r="G873" s="2"/>
      <c r="H873" s="2"/>
      <c r="I873" s="2"/>
      <c r="J873" s="2"/>
      <c r="K873" s="2"/>
      <c r="L873" s="2"/>
      <c r="M873" s="2"/>
      <c r="P873" s="2"/>
      <c r="R873" s="2"/>
      <c r="S873" s="2"/>
      <c r="U873" s="2"/>
      <c r="V873" s="2"/>
      <c r="X873" s="2"/>
      <c r="Y873" s="2"/>
      <c r="AA873" s="2"/>
      <c r="AB873" s="2"/>
      <c r="AD873" s="2"/>
      <c r="AE873" s="2"/>
      <c r="AG873" s="2"/>
      <c r="AH873" s="2"/>
      <c r="AJ873" s="2"/>
      <c r="AK873" s="2"/>
      <c r="AM873" s="2"/>
      <c r="AN873" s="2"/>
      <c r="AP873" s="2"/>
      <c r="AQ873" s="2"/>
      <c r="AS873" s="2"/>
      <c r="AU873" s="2"/>
      <c r="AW873" s="2"/>
      <c r="AY873" s="11"/>
      <c r="BA873" s="11"/>
      <c r="BC873" s="11"/>
      <c r="BE873" s="11"/>
      <c r="BG873" s="11"/>
      <c r="BI873" s="11"/>
      <c r="BK873" s="11"/>
      <c r="BM873" s="11"/>
      <c r="BO873" s="11"/>
      <c r="BQ873" s="11"/>
      <c r="BS873" s="11"/>
      <c r="BU873" s="11"/>
      <c r="BW873" s="11"/>
      <c r="BY873" s="11"/>
      <c r="CA873" s="11"/>
      <c r="CC873" s="11"/>
      <c r="CE873" s="11"/>
      <c r="CG873" s="11"/>
      <c r="CI873" s="2"/>
      <c r="CK873" s="2"/>
      <c r="CM873" s="2"/>
      <c r="CO873" s="2"/>
      <c r="CQ873" s="2"/>
      <c r="CS873" s="2"/>
      <c r="CU873" s="2"/>
      <c r="CW873" s="2"/>
      <c r="CY873" s="2"/>
      <c r="DA873" s="2"/>
      <c r="DC873" s="2"/>
      <c r="DE873" s="2"/>
    </row>
    <row r="874" spans="2:109" x14ac:dyDescent="0.2">
      <c r="B874" s="2"/>
      <c r="C874" s="2"/>
      <c r="D874" s="57"/>
      <c r="E874" s="2"/>
      <c r="F874" s="2"/>
      <c r="G874" s="2"/>
      <c r="H874" s="2"/>
      <c r="I874" s="2"/>
      <c r="J874" s="2"/>
      <c r="K874" s="2"/>
      <c r="L874" s="2"/>
      <c r="M874" s="2"/>
      <c r="P874" s="2"/>
      <c r="R874" s="2"/>
      <c r="S874" s="2"/>
      <c r="U874" s="2"/>
      <c r="V874" s="2"/>
      <c r="X874" s="2"/>
      <c r="Y874" s="2"/>
      <c r="AA874" s="2"/>
      <c r="AB874" s="2"/>
      <c r="AD874" s="2"/>
      <c r="AE874" s="2"/>
      <c r="AG874" s="2"/>
      <c r="AH874" s="2"/>
      <c r="AJ874" s="2"/>
      <c r="AK874" s="2"/>
      <c r="AM874" s="2"/>
      <c r="AN874" s="2"/>
      <c r="AP874" s="2"/>
      <c r="AQ874" s="2"/>
      <c r="AS874" s="2"/>
      <c r="AU874" s="2"/>
      <c r="AW874" s="2"/>
      <c r="AY874" s="11"/>
      <c r="BA874" s="11"/>
      <c r="BC874" s="11"/>
      <c r="BE874" s="11"/>
      <c r="BG874" s="11"/>
      <c r="BI874" s="11"/>
      <c r="BK874" s="11"/>
      <c r="BM874" s="11"/>
      <c r="BO874" s="11"/>
      <c r="BQ874" s="11"/>
      <c r="BS874" s="11"/>
      <c r="BU874" s="11"/>
      <c r="BW874" s="11"/>
      <c r="BY874" s="11"/>
      <c r="CA874" s="11"/>
      <c r="CC874" s="11"/>
      <c r="CE874" s="11"/>
      <c r="CG874" s="11"/>
      <c r="CI874" s="2"/>
      <c r="CK874" s="2"/>
      <c r="CM874" s="2"/>
      <c r="CO874" s="2"/>
      <c r="CQ874" s="2"/>
      <c r="CS874" s="2"/>
      <c r="CU874" s="2"/>
      <c r="CW874" s="2"/>
      <c r="CY874" s="2"/>
      <c r="DA874" s="2"/>
      <c r="DC874" s="2"/>
      <c r="DE874" s="2"/>
    </row>
    <row r="875" spans="2:109" x14ac:dyDescent="0.2">
      <c r="B875" s="2"/>
      <c r="C875" s="2"/>
      <c r="D875" s="57"/>
      <c r="E875" s="2"/>
      <c r="F875" s="2"/>
      <c r="G875" s="2"/>
      <c r="H875" s="2"/>
      <c r="I875" s="2"/>
      <c r="J875" s="2"/>
      <c r="K875" s="2"/>
      <c r="L875" s="2"/>
      <c r="M875" s="2"/>
      <c r="P875" s="2"/>
      <c r="R875" s="2"/>
      <c r="S875" s="2"/>
      <c r="U875" s="2"/>
      <c r="V875" s="2"/>
      <c r="X875" s="2"/>
      <c r="Y875" s="2"/>
      <c r="AA875" s="2"/>
      <c r="AB875" s="2"/>
      <c r="AD875" s="2"/>
      <c r="AE875" s="2"/>
      <c r="AG875" s="2"/>
      <c r="AH875" s="2"/>
      <c r="AJ875" s="2"/>
      <c r="AK875" s="2"/>
      <c r="AM875" s="2"/>
      <c r="AN875" s="2"/>
      <c r="AP875" s="2"/>
      <c r="AQ875" s="2"/>
      <c r="AS875" s="2"/>
      <c r="AU875" s="2"/>
      <c r="AW875" s="2"/>
      <c r="AY875" s="11"/>
      <c r="BA875" s="11"/>
      <c r="BC875" s="11"/>
      <c r="BE875" s="11"/>
      <c r="BG875" s="11"/>
      <c r="BI875" s="11"/>
      <c r="BK875" s="11"/>
      <c r="BM875" s="11"/>
      <c r="BO875" s="11"/>
      <c r="BQ875" s="11"/>
      <c r="BS875" s="11"/>
      <c r="BU875" s="11"/>
      <c r="BW875" s="11"/>
      <c r="BY875" s="11"/>
      <c r="CA875" s="11"/>
      <c r="CC875" s="11"/>
      <c r="CE875" s="11"/>
      <c r="CG875" s="11"/>
      <c r="CI875" s="2"/>
      <c r="CK875" s="2"/>
      <c r="CM875" s="2"/>
      <c r="CO875" s="2"/>
      <c r="CQ875" s="2"/>
      <c r="CS875" s="2"/>
      <c r="CU875" s="2"/>
      <c r="CW875" s="2"/>
      <c r="CY875" s="2"/>
      <c r="DA875" s="2"/>
      <c r="DC875" s="2"/>
      <c r="DE875" s="2"/>
    </row>
    <row r="876" spans="2:109" x14ac:dyDescent="0.2">
      <c r="B876" s="2"/>
      <c r="C876" s="2"/>
      <c r="D876" s="57"/>
      <c r="E876" s="2"/>
      <c r="F876" s="2"/>
      <c r="G876" s="2"/>
      <c r="H876" s="2"/>
      <c r="I876" s="2"/>
      <c r="J876" s="2"/>
      <c r="K876" s="2"/>
      <c r="L876" s="2"/>
      <c r="M876" s="2"/>
      <c r="P876" s="2"/>
      <c r="R876" s="2"/>
      <c r="S876" s="2"/>
      <c r="U876" s="2"/>
      <c r="V876" s="2"/>
      <c r="X876" s="2"/>
      <c r="Y876" s="2"/>
      <c r="AA876" s="2"/>
      <c r="AB876" s="2"/>
      <c r="AD876" s="2"/>
      <c r="AE876" s="2"/>
      <c r="AG876" s="2"/>
      <c r="AH876" s="2"/>
      <c r="AJ876" s="2"/>
      <c r="AK876" s="2"/>
      <c r="AM876" s="2"/>
      <c r="AN876" s="2"/>
      <c r="AP876" s="2"/>
      <c r="AQ876" s="2"/>
      <c r="AS876" s="2"/>
      <c r="AU876" s="2"/>
      <c r="AW876" s="2"/>
      <c r="AY876" s="11"/>
      <c r="BA876" s="11"/>
      <c r="BC876" s="11"/>
      <c r="BE876" s="11"/>
      <c r="BG876" s="11"/>
      <c r="BI876" s="11"/>
      <c r="BK876" s="11"/>
      <c r="BM876" s="11"/>
      <c r="BO876" s="11"/>
      <c r="BQ876" s="11"/>
      <c r="BS876" s="11"/>
      <c r="BU876" s="11"/>
      <c r="BW876" s="11"/>
      <c r="BY876" s="11"/>
      <c r="CA876" s="11"/>
      <c r="CC876" s="11"/>
      <c r="CE876" s="11"/>
      <c r="CG876" s="11"/>
      <c r="CI876" s="2"/>
      <c r="CK876" s="2"/>
      <c r="CM876" s="2"/>
      <c r="CO876" s="2"/>
      <c r="CQ876" s="2"/>
      <c r="CS876" s="2"/>
      <c r="CU876" s="2"/>
      <c r="CW876" s="2"/>
      <c r="CY876" s="2"/>
      <c r="DA876" s="2"/>
      <c r="DC876" s="2"/>
      <c r="DE876" s="2"/>
    </row>
    <row r="877" spans="2:109" x14ac:dyDescent="0.2">
      <c r="B877" s="2"/>
      <c r="C877" s="2"/>
      <c r="D877" s="57"/>
      <c r="E877" s="2"/>
      <c r="F877" s="2"/>
      <c r="G877" s="2"/>
      <c r="H877" s="2"/>
      <c r="I877" s="2"/>
      <c r="J877" s="2"/>
      <c r="K877" s="2"/>
      <c r="L877" s="2"/>
      <c r="M877" s="2"/>
      <c r="P877" s="2"/>
      <c r="R877" s="2"/>
      <c r="S877" s="2"/>
      <c r="U877" s="2"/>
      <c r="V877" s="2"/>
      <c r="X877" s="2"/>
      <c r="Y877" s="2"/>
      <c r="AA877" s="2"/>
      <c r="AB877" s="2"/>
      <c r="AD877" s="2"/>
      <c r="AE877" s="2"/>
      <c r="AG877" s="2"/>
      <c r="AH877" s="2"/>
      <c r="AJ877" s="2"/>
      <c r="AK877" s="2"/>
      <c r="AM877" s="2"/>
      <c r="AN877" s="2"/>
      <c r="AP877" s="2"/>
      <c r="AQ877" s="2"/>
      <c r="AS877" s="2"/>
      <c r="AU877" s="2"/>
      <c r="AW877" s="2"/>
      <c r="AY877" s="11"/>
      <c r="BA877" s="11"/>
      <c r="BC877" s="11"/>
      <c r="BE877" s="11"/>
      <c r="BG877" s="11"/>
      <c r="BI877" s="11"/>
      <c r="BK877" s="11"/>
      <c r="BM877" s="11"/>
      <c r="BO877" s="11"/>
      <c r="BQ877" s="11"/>
      <c r="BS877" s="11"/>
      <c r="BU877" s="11"/>
      <c r="BW877" s="11"/>
      <c r="BY877" s="11"/>
      <c r="CA877" s="11"/>
      <c r="CC877" s="11"/>
      <c r="CE877" s="11"/>
      <c r="CG877" s="11"/>
      <c r="CI877" s="2"/>
      <c r="CK877" s="2"/>
      <c r="CM877" s="2"/>
      <c r="CO877" s="2"/>
      <c r="CQ877" s="2"/>
      <c r="CS877" s="2"/>
      <c r="CU877" s="2"/>
      <c r="CW877" s="2"/>
      <c r="CY877" s="2"/>
      <c r="DA877" s="2"/>
      <c r="DC877" s="2"/>
      <c r="DE877" s="2"/>
    </row>
    <row r="878" spans="2:109" x14ac:dyDescent="0.2">
      <c r="B878" s="2"/>
      <c r="C878" s="2"/>
      <c r="D878" s="57"/>
      <c r="E878" s="2"/>
      <c r="F878" s="2"/>
      <c r="G878" s="2"/>
      <c r="H878" s="2"/>
      <c r="I878" s="2"/>
      <c r="J878" s="2"/>
      <c r="K878" s="2"/>
      <c r="L878" s="2"/>
      <c r="M878" s="2"/>
      <c r="P878" s="2"/>
      <c r="R878" s="2"/>
      <c r="S878" s="2"/>
      <c r="U878" s="2"/>
      <c r="V878" s="2"/>
      <c r="X878" s="2"/>
      <c r="Y878" s="2"/>
      <c r="AA878" s="2"/>
      <c r="AB878" s="2"/>
      <c r="AD878" s="2"/>
      <c r="AE878" s="2"/>
      <c r="AG878" s="2"/>
      <c r="AH878" s="2"/>
      <c r="AJ878" s="2"/>
      <c r="AK878" s="2"/>
      <c r="AM878" s="2"/>
      <c r="AN878" s="2"/>
      <c r="AP878" s="2"/>
      <c r="AQ878" s="2"/>
      <c r="AS878" s="2"/>
      <c r="AU878" s="2"/>
      <c r="AW878" s="2"/>
      <c r="AY878" s="11"/>
      <c r="BA878" s="11"/>
      <c r="BC878" s="11"/>
      <c r="BE878" s="11"/>
      <c r="BG878" s="11"/>
      <c r="BI878" s="11"/>
      <c r="BK878" s="11"/>
      <c r="BM878" s="11"/>
      <c r="BO878" s="11"/>
      <c r="BQ878" s="11"/>
      <c r="BS878" s="11"/>
      <c r="BU878" s="11"/>
      <c r="BW878" s="11"/>
      <c r="BY878" s="11"/>
      <c r="CA878" s="11"/>
      <c r="CC878" s="11"/>
      <c r="CE878" s="11"/>
      <c r="CG878" s="11"/>
      <c r="CI878" s="2"/>
      <c r="CK878" s="2"/>
      <c r="CM878" s="2"/>
      <c r="CO878" s="2"/>
      <c r="CQ878" s="2"/>
      <c r="CS878" s="2"/>
      <c r="CU878" s="2"/>
      <c r="CW878" s="2"/>
      <c r="CY878" s="2"/>
      <c r="DA878" s="2"/>
      <c r="DC878" s="2"/>
      <c r="DE878" s="2"/>
    </row>
    <row r="879" spans="2:109" x14ac:dyDescent="0.2">
      <c r="B879" s="2"/>
      <c r="C879" s="2"/>
      <c r="D879" s="57"/>
      <c r="E879" s="2"/>
      <c r="F879" s="2"/>
      <c r="G879" s="2"/>
      <c r="H879" s="2"/>
      <c r="I879" s="2"/>
      <c r="J879" s="2"/>
      <c r="K879" s="2"/>
      <c r="L879" s="2"/>
      <c r="M879" s="2"/>
      <c r="P879" s="2"/>
      <c r="R879" s="2"/>
      <c r="S879" s="2"/>
      <c r="U879" s="2"/>
      <c r="V879" s="2"/>
      <c r="X879" s="2"/>
      <c r="Y879" s="2"/>
      <c r="AA879" s="2"/>
      <c r="AB879" s="2"/>
      <c r="AD879" s="2"/>
      <c r="AE879" s="2"/>
      <c r="AG879" s="2"/>
      <c r="AH879" s="2"/>
      <c r="AJ879" s="2"/>
      <c r="AK879" s="2"/>
      <c r="AM879" s="2"/>
      <c r="AN879" s="2"/>
      <c r="AP879" s="2"/>
      <c r="AQ879" s="2"/>
      <c r="AS879" s="2"/>
      <c r="AU879" s="2"/>
      <c r="AW879" s="2"/>
      <c r="AY879" s="11"/>
      <c r="BA879" s="11"/>
      <c r="BC879" s="11"/>
      <c r="BE879" s="11"/>
      <c r="BG879" s="11"/>
      <c r="BI879" s="11"/>
      <c r="BK879" s="11"/>
      <c r="BM879" s="11"/>
      <c r="BO879" s="11"/>
      <c r="BQ879" s="11"/>
      <c r="BS879" s="11"/>
      <c r="BU879" s="11"/>
      <c r="BW879" s="11"/>
      <c r="BY879" s="11"/>
      <c r="CA879" s="11"/>
      <c r="CC879" s="11"/>
      <c r="CE879" s="11"/>
      <c r="CG879" s="11"/>
      <c r="CI879" s="2"/>
      <c r="CK879" s="2"/>
      <c r="CM879" s="2"/>
      <c r="CO879" s="2"/>
      <c r="CQ879" s="2"/>
      <c r="CS879" s="2"/>
      <c r="CU879" s="2"/>
      <c r="CW879" s="2"/>
      <c r="CY879" s="2"/>
      <c r="DA879" s="2"/>
      <c r="DC879" s="2"/>
      <c r="DE879" s="2"/>
    </row>
    <row r="880" spans="2:109" x14ac:dyDescent="0.2">
      <c r="B880" s="2"/>
      <c r="C880" s="2"/>
      <c r="D880" s="57"/>
      <c r="E880" s="2"/>
      <c r="F880" s="2"/>
      <c r="G880" s="2"/>
      <c r="H880" s="2"/>
      <c r="I880" s="2"/>
      <c r="J880" s="2"/>
      <c r="K880" s="2"/>
      <c r="L880" s="2"/>
      <c r="M880" s="2"/>
      <c r="P880" s="2"/>
      <c r="R880" s="2"/>
      <c r="S880" s="2"/>
      <c r="U880" s="2"/>
      <c r="V880" s="2"/>
      <c r="X880" s="2"/>
      <c r="Y880" s="2"/>
      <c r="AA880" s="2"/>
      <c r="AB880" s="2"/>
      <c r="AD880" s="2"/>
      <c r="AE880" s="2"/>
      <c r="AG880" s="2"/>
      <c r="AH880" s="2"/>
      <c r="AJ880" s="2"/>
      <c r="AK880" s="2"/>
      <c r="AM880" s="2"/>
      <c r="AN880" s="2"/>
      <c r="AP880" s="2"/>
      <c r="AQ880" s="2"/>
      <c r="AS880" s="2"/>
      <c r="AU880" s="2"/>
      <c r="AW880" s="2"/>
      <c r="AY880" s="11"/>
      <c r="BA880" s="11"/>
      <c r="BC880" s="11"/>
      <c r="BE880" s="11"/>
      <c r="BG880" s="11"/>
      <c r="BI880" s="11"/>
      <c r="BK880" s="11"/>
      <c r="BM880" s="11"/>
      <c r="BO880" s="11"/>
      <c r="BQ880" s="11"/>
      <c r="BS880" s="11"/>
      <c r="BU880" s="11"/>
      <c r="BW880" s="11"/>
      <c r="BY880" s="11"/>
      <c r="CA880" s="11"/>
      <c r="CC880" s="11"/>
      <c r="CE880" s="11"/>
      <c r="CG880" s="11"/>
      <c r="CI880" s="2"/>
      <c r="CK880" s="2"/>
      <c r="CM880" s="2"/>
      <c r="CO880" s="2"/>
      <c r="CQ880" s="2"/>
      <c r="CS880" s="2"/>
      <c r="CU880" s="2"/>
      <c r="CW880" s="2"/>
      <c r="CY880" s="2"/>
      <c r="DA880" s="2"/>
      <c r="DC880" s="2"/>
      <c r="DE880" s="2"/>
    </row>
    <row r="881" spans="2:109" x14ac:dyDescent="0.2">
      <c r="B881" s="2"/>
      <c r="C881" s="2"/>
      <c r="D881" s="57"/>
      <c r="E881" s="2"/>
      <c r="F881" s="2"/>
      <c r="G881" s="2"/>
      <c r="H881" s="2"/>
      <c r="I881" s="2"/>
      <c r="J881" s="2"/>
      <c r="K881" s="2"/>
      <c r="L881" s="2"/>
      <c r="M881" s="2"/>
      <c r="P881" s="2"/>
      <c r="R881" s="2"/>
      <c r="S881" s="2"/>
      <c r="U881" s="2"/>
      <c r="V881" s="2"/>
      <c r="X881" s="2"/>
      <c r="Y881" s="2"/>
      <c r="AA881" s="2"/>
      <c r="AB881" s="2"/>
      <c r="AD881" s="2"/>
      <c r="AE881" s="2"/>
      <c r="AG881" s="2"/>
      <c r="AH881" s="2"/>
      <c r="AJ881" s="2"/>
      <c r="AK881" s="2"/>
      <c r="AM881" s="2"/>
      <c r="AN881" s="2"/>
      <c r="AP881" s="2"/>
      <c r="AQ881" s="2"/>
      <c r="AS881" s="2"/>
      <c r="AU881" s="2"/>
      <c r="AW881" s="2"/>
      <c r="AY881" s="11"/>
      <c r="BA881" s="11"/>
      <c r="BC881" s="11"/>
      <c r="BE881" s="11"/>
      <c r="BG881" s="11"/>
      <c r="BI881" s="11"/>
      <c r="BK881" s="11"/>
      <c r="BM881" s="11"/>
      <c r="BO881" s="11"/>
      <c r="BQ881" s="11"/>
      <c r="BS881" s="11"/>
      <c r="BU881" s="11"/>
      <c r="BW881" s="11"/>
      <c r="BY881" s="11"/>
      <c r="CA881" s="11"/>
      <c r="CC881" s="11"/>
      <c r="CE881" s="11"/>
      <c r="CG881" s="11"/>
      <c r="CI881" s="2"/>
      <c r="CK881" s="2"/>
      <c r="CM881" s="2"/>
      <c r="CO881" s="2"/>
      <c r="CQ881" s="2"/>
      <c r="CS881" s="2"/>
      <c r="CU881" s="2"/>
      <c r="CW881" s="2"/>
      <c r="CY881" s="2"/>
      <c r="DA881" s="2"/>
      <c r="DC881" s="2"/>
      <c r="DE881" s="2"/>
    </row>
    <row r="882" spans="2:109" x14ac:dyDescent="0.2">
      <c r="B882" s="2"/>
      <c r="C882" s="2"/>
      <c r="D882" s="57"/>
      <c r="E882" s="2"/>
      <c r="F882" s="2"/>
      <c r="G882" s="2"/>
      <c r="H882" s="2"/>
      <c r="I882" s="2"/>
      <c r="J882" s="2"/>
      <c r="K882" s="2"/>
      <c r="L882" s="2"/>
      <c r="M882" s="2"/>
      <c r="P882" s="2"/>
      <c r="R882" s="2"/>
      <c r="S882" s="2"/>
      <c r="U882" s="2"/>
      <c r="V882" s="2"/>
      <c r="X882" s="2"/>
      <c r="Y882" s="2"/>
      <c r="AA882" s="2"/>
      <c r="AB882" s="2"/>
      <c r="AD882" s="2"/>
      <c r="AE882" s="2"/>
      <c r="AG882" s="2"/>
      <c r="AH882" s="2"/>
      <c r="AJ882" s="2"/>
      <c r="AK882" s="2"/>
      <c r="AM882" s="2"/>
      <c r="AN882" s="2"/>
      <c r="AP882" s="2"/>
      <c r="AQ882" s="2"/>
      <c r="AS882" s="2"/>
      <c r="AU882" s="2"/>
      <c r="AW882" s="2"/>
      <c r="AY882" s="11"/>
      <c r="BA882" s="11"/>
      <c r="BC882" s="11"/>
      <c r="BE882" s="11"/>
      <c r="BG882" s="11"/>
      <c r="BI882" s="11"/>
      <c r="BK882" s="11"/>
      <c r="BM882" s="11"/>
      <c r="BO882" s="11"/>
      <c r="BQ882" s="11"/>
      <c r="BS882" s="11"/>
      <c r="BU882" s="11"/>
      <c r="BW882" s="11"/>
      <c r="BY882" s="11"/>
      <c r="CA882" s="11"/>
      <c r="CC882" s="11"/>
      <c r="CE882" s="11"/>
      <c r="CG882" s="11"/>
      <c r="CI882" s="2"/>
      <c r="CK882" s="2"/>
      <c r="CM882" s="2"/>
      <c r="CO882" s="2"/>
      <c r="CQ882" s="2"/>
      <c r="CS882" s="2"/>
      <c r="CU882" s="2"/>
      <c r="CW882" s="2"/>
      <c r="CY882" s="2"/>
      <c r="DA882" s="2"/>
      <c r="DC882" s="2"/>
      <c r="DE882" s="2"/>
    </row>
    <row r="883" spans="2:109" x14ac:dyDescent="0.2">
      <c r="B883" s="2"/>
      <c r="C883" s="2"/>
      <c r="D883" s="57"/>
      <c r="E883" s="2"/>
      <c r="F883" s="2"/>
      <c r="G883" s="2"/>
      <c r="H883" s="2"/>
      <c r="I883" s="2"/>
      <c r="J883" s="2"/>
      <c r="K883" s="2"/>
      <c r="L883" s="2"/>
      <c r="M883" s="2"/>
      <c r="P883" s="2"/>
      <c r="R883" s="2"/>
      <c r="S883" s="2"/>
      <c r="U883" s="2"/>
      <c r="V883" s="2"/>
      <c r="X883" s="2"/>
      <c r="Y883" s="2"/>
      <c r="AA883" s="2"/>
      <c r="AB883" s="2"/>
      <c r="AD883" s="2"/>
      <c r="AE883" s="2"/>
      <c r="AG883" s="2"/>
      <c r="AH883" s="2"/>
      <c r="AJ883" s="2"/>
      <c r="AK883" s="2"/>
      <c r="AM883" s="2"/>
      <c r="AN883" s="2"/>
      <c r="AP883" s="2"/>
      <c r="AQ883" s="2"/>
      <c r="AS883" s="2"/>
      <c r="AU883" s="2"/>
      <c r="AW883" s="2"/>
      <c r="AY883" s="11"/>
      <c r="BA883" s="11"/>
      <c r="BC883" s="11"/>
      <c r="BE883" s="11"/>
      <c r="BG883" s="11"/>
      <c r="BI883" s="11"/>
      <c r="BK883" s="11"/>
      <c r="BM883" s="11"/>
      <c r="BO883" s="11"/>
      <c r="BQ883" s="11"/>
      <c r="BS883" s="11"/>
      <c r="BU883" s="11"/>
      <c r="BW883" s="11"/>
      <c r="BY883" s="11"/>
      <c r="CA883" s="11"/>
      <c r="CC883" s="11"/>
      <c r="CE883" s="11"/>
      <c r="CG883" s="11"/>
      <c r="CI883" s="2"/>
      <c r="CK883" s="2"/>
      <c r="CM883" s="2"/>
      <c r="CO883" s="2"/>
      <c r="CQ883" s="2"/>
      <c r="CS883" s="2"/>
      <c r="CU883" s="2"/>
      <c r="CW883" s="2"/>
      <c r="CY883" s="2"/>
      <c r="DA883" s="2"/>
      <c r="DC883" s="2"/>
      <c r="DE883" s="2"/>
    </row>
    <row r="884" spans="2:109" x14ac:dyDescent="0.2">
      <c r="B884" s="2"/>
      <c r="C884" s="2"/>
      <c r="D884" s="57"/>
      <c r="E884" s="2"/>
      <c r="F884" s="2"/>
      <c r="G884" s="2"/>
      <c r="H884" s="2"/>
      <c r="I884" s="2"/>
      <c r="J884" s="2"/>
      <c r="K884" s="2"/>
      <c r="L884" s="2"/>
      <c r="M884" s="2"/>
      <c r="P884" s="2"/>
      <c r="R884" s="2"/>
      <c r="S884" s="2"/>
      <c r="U884" s="2"/>
      <c r="V884" s="2"/>
      <c r="X884" s="2"/>
      <c r="Y884" s="2"/>
      <c r="AA884" s="2"/>
      <c r="AB884" s="2"/>
      <c r="AD884" s="2"/>
      <c r="AE884" s="2"/>
      <c r="AG884" s="2"/>
      <c r="AH884" s="2"/>
      <c r="AJ884" s="2"/>
      <c r="AK884" s="2"/>
      <c r="AM884" s="2"/>
      <c r="AN884" s="2"/>
      <c r="AP884" s="2"/>
      <c r="AQ884" s="2"/>
      <c r="AS884" s="2"/>
      <c r="AU884" s="2"/>
      <c r="AW884" s="2"/>
      <c r="AY884" s="11"/>
      <c r="BA884" s="11"/>
      <c r="BC884" s="11"/>
      <c r="BE884" s="11"/>
      <c r="BG884" s="11"/>
      <c r="BI884" s="11"/>
      <c r="BK884" s="11"/>
      <c r="BM884" s="11"/>
      <c r="BO884" s="11"/>
      <c r="BQ884" s="11"/>
      <c r="BS884" s="11"/>
      <c r="BU884" s="11"/>
      <c r="BW884" s="11"/>
      <c r="BY884" s="11"/>
      <c r="CA884" s="11"/>
      <c r="CC884" s="11"/>
      <c r="CE884" s="11"/>
      <c r="CG884" s="11"/>
      <c r="CI884" s="2"/>
      <c r="CK884" s="2"/>
      <c r="CM884" s="2"/>
      <c r="CO884" s="2"/>
      <c r="CQ884" s="2"/>
      <c r="CS884" s="2"/>
      <c r="CU884" s="2"/>
      <c r="CW884" s="2"/>
      <c r="CY884" s="2"/>
      <c r="DA884" s="2"/>
      <c r="DC884" s="2"/>
      <c r="DE884" s="2"/>
    </row>
    <row r="885" spans="2:109" x14ac:dyDescent="0.2">
      <c r="B885" s="2"/>
      <c r="C885" s="2"/>
      <c r="D885" s="57"/>
      <c r="E885" s="2"/>
      <c r="F885" s="2"/>
      <c r="G885" s="2"/>
      <c r="H885" s="2"/>
      <c r="I885" s="2"/>
      <c r="J885" s="2"/>
      <c r="K885" s="2"/>
      <c r="L885" s="2"/>
      <c r="M885" s="2"/>
      <c r="P885" s="2"/>
      <c r="R885" s="2"/>
      <c r="S885" s="2"/>
      <c r="U885" s="2"/>
      <c r="V885" s="2"/>
      <c r="X885" s="2"/>
      <c r="Y885" s="2"/>
      <c r="AA885" s="2"/>
      <c r="AB885" s="2"/>
      <c r="AD885" s="2"/>
      <c r="AE885" s="2"/>
      <c r="AG885" s="2"/>
      <c r="AH885" s="2"/>
      <c r="AJ885" s="2"/>
      <c r="AK885" s="2"/>
      <c r="AM885" s="2"/>
      <c r="AN885" s="2"/>
      <c r="AP885" s="2"/>
      <c r="AQ885" s="2"/>
      <c r="AS885" s="2"/>
      <c r="AU885" s="2"/>
      <c r="AW885" s="2"/>
      <c r="AY885" s="11"/>
      <c r="BA885" s="11"/>
      <c r="BC885" s="11"/>
      <c r="BE885" s="11"/>
      <c r="BG885" s="11"/>
      <c r="BI885" s="11"/>
      <c r="BK885" s="11"/>
      <c r="BM885" s="11"/>
      <c r="BO885" s="11"/>
      <c r="BQ885" s="11"/>
      <c r="BS885" s="11"/>
      <c r="BU885" s="11"/>
      <c r="BW885" s="11"/>
      <c r="BY885" s="11"/>
      <c r="CA885" s="11"/>
      <c r="CC885" s="11"/>
      <c r="CE885" s="11"/>
      <c r="CG885" s="11"/>
      <c r="CI885" s="2"/>
      <c r="CK885" s="2"/>
      <c r="CM885" s="2"/>
      <c r="CO885" s="2"/>
      <c r="CQ885" s="2"/>
      <c r="CS885" s="2"/>
      <c r="CU885" s="2"/>
      <c r="CW885" s="2"/>
      <c r="CY885" s="2"/>
      <c r="DA885" s="2"/>
      <c r="DC885" s="2"/>
      <c r="DE885" s="2"/>
    </row>
    <row r="886" spans="2:109" x14ac:dyDescent="0.2">
      <c r="B886" s="2"/>
      <c r="C886" s="2"/>
      <c r="D886" s="57"/>
      <c r="E886" s="2"/>
      <c r="F886" s="2"/>
      <c r="G886" s="2"/>
      <c r="H886" s="2"/>
      <c r="I886" s="2"/>
      <c r="J886" s="2"/>
      <c r="K886" s="2"/>
      <c r="L886" s="2"/>
      <c r="M886" s="2"/>
      <c r="P886" s="2"/>
      <c r="R886" s="2"/>
      <c r="S886" s="2"/>
      <c r="U886" s="2"/>
      <c r="V886" s="2"/>
      <c r="X886" s="2"/>
      <c r="Y886" s="2"/>
      <c r="AA886" s="2"/>
      <c r="AB886" s="2"/>
      <c r="AD886" s="2"/>
      <c r="AE886" s="2"/>
      <c r="AG886" s="2"/>
      <c r="AH886" s="2"/>
      <c r="AJ886" s="2"/>
      <c r="AK886" s="2"/>
      <c r="AM886" s="2"/>
      <c r="AN886" s="2"/>
      <c r="AP886" s="2"/>
      <c r="AQ886" s="2"/>
      <c r="AS886" s="2"/>
      <c r="AU886" s="2"/>
      <c r="AW886" s="2"/>
      <c r="AY886" s="11"/>
      <c r="BA886" s="11"/>
      <c r="BC886" s="11"/>
      <c r="BE886" s="11"/>
      <c r="BG886" s="11"/>
      <c r="BI886" s="11"/>
      <c r="BK886" s="11"/>
      <c r="BM886" s="11"/>
      <c r="BO886" s="11"/>
      <c r="BQ886" s="11"/>
      <c r="BS886" s="11"/>
      <c r="BU886" s="11"/>
      <c r="BW886" s="11"/>
      <c r="BY886" s="11"/>
      <c r="CA886" s="11"/>
      <c r="CC886" s="11"/>
      <c r="CE886" s="11"/>
      <c r="CG886" s="11"/>
      <c r="CI886" s="2"/>
      <c r="CK886" s="2"/>
      <c r="CM886" s="2"/>
      <c r="CO886" s="2"/>
      <c r="CQ886" s="2"/>
      <c r="CS886" s="2"/>
      <c r="CU886" s="2"/>
      <c r="CW886" s="2"/>
      <c r="CY886" s="2"/>
      <c r="DA886" s="2"/>
      <c r="DC886" s="2"/>
      <c r="DE886" s="2"/>
    </row>
    <row r="887" spans="2:109" x14ac:dyDescent="0.2">
      <c r="B887" s="2"/>
      <c r="C887" s="2"/>
      <c r="D887" s="57"/>
      <c r="E887" s="2"/>
      <c r="F887" s="2"/>
      <c r="G887" s="2"/>
      <c r="H887" s="2"/>
      <c r="I887" s="2"/>
      <c r="J887" s="2"/>
      <c r="K887" s="2"/>
      <c r="L887" s="2"/>
      <c r="M887" s="2"/>
      <c r="P887" s="2"/>
      <c r="R887" s="2"/>
      <c r="S887" s="2"/>
      <c r="U887" s="2"/>
      <c r="V887" s="2"/>
      <c r="X887" s="2"/>
      <c r="Y887" s="2"/>
      <c r="AA887" s="2"/>
      <c r="AB887" s="2"/>
      <c r="AD887" s="2"/>
      <c r="AE887" s="2"/>
      <c r="AG887" s="2"/>
      <c r="AH887" s="2"/>
      <c r="AJ887" s="2"/>
      <c r="AK887" s="2"/>
      <c r="AM887" s="2"/>
      <c r="AN887" s="2"/>
      <c r="AP887" s="2"/>
      <c r="AQ887" s="2"/>
      <c r="AS887" s="2"/>
      <c r="AU887" s="2"/>
      <c r="AW887" s="2"/>
      <c r="AY887" s="11"/>
      <c r="BA887" s="11"/>
      <c r="BC887" s="11"/>
      <c r="BE887" s="11"/>
      <c r="BG887" s="11"/>
      <c r="BI887" s="11"/>
      <c r="BK887" s="11"/>
      <c r="BM887" s="11"/>
      <c r="BO887" s="11"/>
      <c r="BQ887" s="11"/>
      <c r="BS887" s="11"/>
      <c r="BU887" s="11"/>
      <c r="BW887" s="11"/>
      <c r="BY887" s="11"/>
      <c r="CA887" s="11"/>
      <c r="CC887" s="11"/>
      <c r="CE887" s="11"/>
      <c r="CG887" s="11"/>
      <c r="CI887" s="2"/>
      <c r="CK887" s="2"/>
      <c r="CM887" s="2"/>
      <c r="CO887" s="2"/>
      <c r="CQ887" s="2"/>
      <c r="CS887" s="2"/>
      <c r="CU887" s="2"/>
      <c r="CW887" s="2"/>
      <c r="CY887" s="2"/>
      <c r="DA887" s="2"/>
      <c r="DC887" s="2"/>
      <c r="DE887" s="2"/>
    </row>
    <row r="888" spans="2:109" x14ac:dyDescent="0.2">
      <c r="B888" s="2"/>
      <c r="C888" s="2"/>
      <c r="D888" s="57"/>
      <c r="E888" s="2"/>
      <c r="F888" s="2"/>
      <c r="G888" s="2"/>
      <c r="H888" s="2"/>
      <c r="I888" s="2"/>
      <c r="J888" s="2"/>
      <c r="K888" s="2"/>
      <c r="L888" s="2"/>
      <c r="M888" s="2"/>
      <c r="P888" s="2"/>
      <c r="R888" s="2"/>
      <c r="S888" s="2"/>
      <c r="U888" s="2"/>
      <c r="V888" s="2"/>
      <c r="X888" s="2"/>
      <c r="Y888" s="2"/>
      <c r="AA888" s="2"/>
      <c r="AB888" s="2"/>
      <c r="AD888" s="2"/>
      <c r="AE888" s="2"/>
      <c r="AG888" s="2"/>
      <c r="AH888" s="2"/>
      <c r="AJ888" s="2"/>
      <c r="AK888" s="2"/>
      <c r="AM888" s="2"/>
      <c r="AN888" s="2"/>
      <c r="AP888" s="2"/>
      <c r="AQ888" s="2"/>
      <c r="AS888" s="2"/>
      <c r="AU888" s="2"/>
      <c r="AW888" s="2"/>
      <c r="AY888" s="11"/>
      <c r="BA888" s="11"/>
      <c r="BC888" s="11"/>
      <c r="BE888" s="11"/>
      <c r="BG888" s="11"/>
      <c r="BI888" s="11"/>
      <c r="BK888" s="11"/>
      <c r="BM888" s="11"/>
      <c r="BO888" s="11"/>
      <c r="BQ888" s="11"/>
      <c r="BS888" s="11"/>
      <c r="BU888" s="11"/>
      <c r="BW888" s="11"/>
      <c r="BY888" s="11"/>
      <c r="CA888" s="11"/>
      <c r="CC888" s="11"/>
      <c r="CE888" s="11"/>
      <c r="CG888" s="11"/>
      <c r="CI888" s="2"/>
      <c r="CK888" s="2"/>
      <c r="CM888" s="2"/>
      <c r="CO888" s="2"/>
      <c r="CQ888" s="2"/>
      <c r="CS888" s="2"/>
      <c r="CU888" s="2"/>
      <c r="CW888" s="2"/>
      <c r="CY888" s="2"/>
      <c r="DA888" s="2"/>
      <c r="DC888" s="2"/>
      <c r="DE888" s="2"/>
    </row>
    <row r="889" spans="2:109" x14ac:dyDescent="0.2">
      <c r="B889" s="2"/>
      <c r="C889" s="2"/>
      <c r="D889" s="57"/>
      <c r="E889" s="2"/>
      <c r="F889" s="2"/>
      <c r="G889" s="2"/>
      <c r="H889" s="2"/>
      <c r="I889" s="2"/>
      <c r="J889" s="2"/>
      <c r="K889" s="2"/>
      <c r="L889" s="2"/>
      <c r="M889" s="2"/>
      <c r="P889" s="2"/>
      <c r="R889" s="2"/>
      <c r="S889" s="2"/>
      <c r="U889" s="2"/>
      <c r="V889" s="2"/>
      <c r="X889" s="2"/>
      <c r="Y889" s="2"/>
      <c r="AA889" s="2"/>
      <c r="AB889" s="2"/>
      <c r="AD889" s="2"/>
      <c r="AE889" s="2"/>
      <c r="AG889" s="2"/>
      <c r="AH889" s="2"/>
      <c r="AJ889" s="2"/>
      <c r="AK889" s="2"/>
      <c r="AM889" s="2"/>
      <c r="AN889" s="2"/>
      <c r="AP889" s="2"/>
      <c r="AQ889" s="2"/>
      <c r="AS889" s="2"/>
      <c r="AU889" s="2"/>
      <c r="AW889" s="2"/>
      <c r="AY889" s="11"/>
      <c r="BA889" s="11"/>
      <c r="BC889" s="11"/>
      <c r="BE889" s="11"/>
      <c r="BG889" s="11"/>
      <c r="BI889" s="11"/>
      <c r="BK889" s="11"/>
      <c r="BM889" s="11"/>
      <c r="BO889" s="11"/>
      <c r="BQ889" s="11"/>
      <c r="BS889" s="11"/>
      <c r="BU889" s="11"/>
      <c r="BW889" s="11"/>
      <c r="BY889" s="11"/>
      <c r="CA889" s="11"/>
      <c r="CC889" s="11"/>
      <c r="CE889" s="11"/>
      <c r="CG889" s="11"/>
      <c r="CI889" s="2"/>
      <c r="CK889" s="2"/>
      <c r="CM889" s="2"/>
      <c r="CO889" s="2"/>
      <c r="CQ889" s="2"/>
      <c r="CS889" s="2"/>
      <c r="CU889" s="2"/>
      <c r="CW889" s="2"/>
      <c r="CY889" s="2"/>
      <c r="DA889" s="2"/>
      <c r="DC889" s="2"/>
      <c r="DE889" s="2"/>
    </row>
    <row r="890" spans="2:109" x14ac:dyDescent="0.2">
      <c r="B890" s="2"/>
      <c r="C890" s="2"/>
      <c r="D890" s="57"/>
      <c r="E890" s="2"/>
      <c r="F890" s="2"/>
      <c r="G890" s="2"/>
      <c r="H890" s="2"/>
      <c r="I890" s="2"/>
      <c r="J890" s="2"/>
      <c r="K890" s="2"/>
      <c r="L890" s="2"/>
      <c r="M890" s="2"/>
      <c r="P890" s="2"/>
      <c r="R890" s="2"/>
      <c r="S890" s="2"/>
      <c r="U890" s="2"/>
      <c r="V890" s="2"/>
      <c r="X890" s="2"/>
      <c r="Y890" s="2"/>
      <c r="AA890" s="2"/>
      <c r="AB890" s="2"/>
      <c r="AD890" s="2"/>
      <c r="AE890" s="2"/>
      <c r="AG890" s="2"/>
      <c r="AH890" s="2"/>
      <c r="AJ890" s="2"/>
      <c r="AK890" s="2"/>
      <c r="AM890" s="2"/>
      <c r="AN890" s="2"/>
      <c r="AP890" s="2"/>
      <c r="AQ890" s="2"/>
      <c r="AS890" s="2"/>
      <c r="AU890" s="2"/>
      <c r="AW890" s="2"/>
      <c r="AY890" s="11"/>
      <c r="BA890" s="11"/>
      <c r="BC890" s="11"/>
      <c r="BE890" s="11"/>
      <c r="BG890" s="11"/>
      <c r="BI890" s="11"/>
      <c r="BK890" s="11"/>
      <c r="BM890" s="11"/>
      <c r="BO890" s="11"/>
      <c r="BQ890" s="11"/>
      <c r="BS890" s="11"/>
      <c r="BU890" s="11"/>
      <c r="BW890" s="11"/>
      <c r="BY890" s="11"/>
      <c r="CA890" s="11"/>
      <c r="CC890" s="11"/>
      <c r="CE890" s="11"/>
      <c r="CG890" s="11"/>
      <c r="CI890" s="2"/>
      <c r="CK890" s="2"/>
      <c r="CM890" s="2"/>
      <c r="CO890" s="2"/>
      <c r="CQ890" s="2"/>
      <c r="CS890" s="2"/>
      <c r="CU890" s="2"/>
      <c r="CW890" s="2"/>
      <c r="CY890" s="2"/>
      <c r="DA890" s="2"/>
      <c r="DC890" s="2"/>
      <c r="DE890" s="2"/>
    </row>
    <row r="891" spans="2:109" x14ac:dyDescent="0.2">
      <c r="B891" s="2"/>
      <c r="C891" s="2"/>
      <c r="D891" s="57"/>
      <c r="E891" s="2"/>
      <c r="F891" s="2"/>
      <c r="G891" s="2"/>
      <c r="H891" s="2"/>
      <c r="I891" s="2"/>
      <c r="J891" s="2"/>
      <c r="K891" s="2"/>
      <c r="L891" s="2"/>
      <c r="M891" s="2"/>
      <c r="P891" s="2"/>
      <c r="R891" s="2"/>
      <c r="S891" s="2"/>
      <c r="U891" s="2"/>
      <c r="V891" s="2"/>
      <c r="X891" s="2"/>
      <c r="Y891" s="2"/>
      <c r="AA891" s="2"/>
      <c r="AB891" s="2"/>
      <c r="AD891" s="2"/>
      <c r="AE891" s="2"/>
      <c r="AG891" s="2"/>
      <c r="AH891" s="2"/>
      <c r="AJ891" s="2"/>
      <c r="AK891" s="2"/>
      <c r="AM891" s="2"/>
      <c r="AN891" s="2"/>
      <c r="AP891" s="2"/>
      <c r="AQ891" s="2"/>
      <c r="AS891" s="2"/>
      <c r="AU891" s="2"/>
      <c r="AW891" s="2"/>
      <c r="AY891" s="11"/>
      <c r="BA891" s="11"/>
      <c r="BC891" s="11"/>
      <c r="BE891" s="11"/>
      <c r="BG891" s="11"/>
      <c r="BI891" s="11"/>
      <c r="BK891" s="11"/>
      <c r="BM891" s="11"/>
      <c r="BO891" s="11"/>
      <c r="BQ891" s="11"/>
      <c r="BS891" s="11"/>
      <c r="BU891" s="11"/>
      <c r="BW891" s="11"/>
      <c r="BY891" s="11"/>
      <c r="CA891" s="11"/>
      <c r="CC891" s="11"/>
      <c r="CE891" s="11"/>
      <c r="CG891" s="11"/>
      <c r="CI891" s="2"/>
      <c r="CK891" s="2"/>
      <c r="CM891" s="2"/>
      <c r="CO891" s="2"/>
      <c r="CQ891" s="2"/>
      <c r="CS891" s="2"/>
      <c r="CU891" s="2"/>
      <c r="CW891" s="2"/>
      <c r="CY891" s="2"/>
      <c r="DA891" s="2"/>
      <c r="DC891" s="2"/>
      <c r="DE891" s="2"/>
    </row>
    <row r="892" spans="2:109" x14ac:dyDescent="0.2">
      <c r="B892" s="2"/>
      <c r="C892" s="2"/>
      <c r="D892" s="57"/>
      <c r="E892" s="2"/>
      <c r="F892" s="2"/>
      <c r="G892" s="2"/>
      <c r="H892" s="2"/>
      <c r="I892" s="2"/>
      <c r="J892" s="2"/>
      <c r="K892" s="2"/>
      <c r="L892" s="2"/>
      <c r="M892" s="2"/>
      <c r="P892" s="2"/>
      <c r="R892" s="2"/>
      <c r="S892" s="2"/>
      <c r="U892" s="2"/>
      <c r="V892" s="2"/>
      <c r="X892" s="2"/>
      <c r="Y892" s="2"/>
      <c r="AA892" s="2"/>
      <c r="AB892" s="2"/>
      <c r="AD892" s="2"/>
      <c r="AE892" s="2"/>
      <c r="AG892" s="2"/>
      <c r="AH892" s="2"/>
      <c r="AJ892" s="2"/>
      <c r="AK892" s="2"/>
      <c r="AM892" s="2"/>
      <c r="AN892" s="2"/>
      <c r="AP892" s="2"/>
      <c r="AQ892" s="2"/>
      <c r="AS892" s="2"/>
      <c r="AU892" s="2"/>
      <c r="AW892" s="2"/>
      <c r="AY892" s="11"/>
      <c r="BA892" s="11"/>
      <c r="BC892" s="11"/>
      <c r="BE892" s="11"/>
      <c r="BG892" s="11"/>
      <c r="BI892" s="11"/>
      <c r="BK892" s="11"/>
      <c r="BM892" s="11"/>
      <c r="BO892" s="11"/>
      <c r="BQ892" s="11"/>
      <c r="BS892" s="11"/>
      <c r="BU892" s="11"/>
      <c r="BW892" s="11"/>
      <c r="BY892" s="11"/>
      <c r="CA892" s="11"/>
      <c r="CC892" s="11"/>
      <c r="CE892" s="11"/>
      <c r="CG892" s="11"/>
      <c r="CI892" s="2"/>
      <c r="CK892" s="2"/>
      <c r="CM892" s="2"/>
      <c r="CO892" s="2"/>
      <c r="CQ892" s="2"/>
      <c r="CS892" s="2"/>
      <c r="CU892" s="2"/>
      <c r="CW892" s="2"/>
      <c r="CY892" s="2"/>
      <c r="DA892" s="2"/>
      <c r="DC892" s="2"/>
      <c r="DE892" s="2"/>
    </row>
    <row r="893" spans="2:109" x14ac:dyDescent="0.2">
      <c r="B893" s="2"/>
      <c r="C893" s="2"/>
      <c r="D893" s="57"/>
      <c r="E893" s="2"/>
      <c r="F893" s="2"/>
      <c r="G893" s="2"/>
      <c r="H893" s="2"/>
      <c r="I893" s="2"/>
      <c r="J893" s="2"/>
      <c r="K893" s="2"/>
      <c r="L893" s="2"/>
      <c r="M893" s="2"/>
      <c r="P893" s="2"/>
      <c r="R893" s="2"/>
      <c r="S893" s="2"/>
      <c r="U893" s="2"/>
      <c r="V893" s="2"/>
      <c r="X893" s="2"/>
      <c r="Y893" s="2"/>
      <c r="AA893" s="2"/>
      <c r="AB893" s="2"/>
      <c r="AD893" s="2"/>
      <c r="AE893" s="2"/>
      <c r="AG893" s="2"/>
      <c r="AH893" s="2"/>
      <c r="AJ893" s="2"/>
      <c r="AK893" s="2"/>
      <c r="AM893" s="2"/>
      <c r="AN893" s="2"/>
      <c r="AP893" s="2"/>
      <c r="AQ893" s="2"/>
      <c r="AS893" s="2"/>
      <c r="AU893" s="2"/>
      <c r="AW893" s="2"/>
      <c r="AY893" s="11"/>
      <c r="BA893" s="11"/>
      <c r="BC893" s="11"/>
      <c r="BE893" s="11"/>
      <c r="BG893" s="11"/>
      <c r="BI893" s="11"/>
      <c r="BK893" s="11"/>
      <c r="BM893" s="11"/>
      <c r="BO893" s="11"/>
      <c r="BQ893" s="11"/>
      <c r="BS893" s="11"/>
      <c r="BU893" s="11"/>
      <c r="BW893" s="11"/>
      <c r="BY893" s="11"/>
      <c r="CA893" s="11"/>
      <c r="CC893" s="11"/>
      <c r="CE893" s="11"/>
      <c r="CG893" s="11"/>
      <c r="CI893" s="2"/>
      <c r="CK893" s="2"/>
      <c r="CM893" s="2"/>
      <c r="CO893" s="2"/>
      <c r="CQ893" s="2"/>
      <c r="CS893" s="2"/>
      <c r="CU893" s="2"/>
      <c r="CW893" s="2"/>
      <c r="CY893" s="2"/>
      <c r="DA893" s="2"/>
      <c r="DC893" s="2"/>
      <c r="DE893" s="2"/>
    </row>
    <row r="894" spans="2:109" x14ac:dyDescent="0.2">
      <c r="B894" s="2"/>
      <c r="C894" s="2"/>
      <c r="D894" s="57"/>
      <c r="E894" s="2"/>
      <c r="F894" s="2"/>
      <c r="G894" s="2"/>
      <c r="H894" s="2"/>
      <c r="I894" s="2"/>
      <c r="J894" s="2"/>
      <c r="K894" s="2"/>
      <c r="L894" s="2"/>
      <c r="M894" s="2"/>
      <c r="P894" s="2"/>
      <c r="R894" s="2"/>
      <c r="S894" s="2"/>
      <c r="U894" s="2"/>
      <c r="V894" s="2"/>
      <c r="X894" s="2"/>
      <c r="Y894" s="2"/>
      <c r="AA894" s="2"/>
      <c r="AB894" s="2"/>
      <c r="AD894" s="2"/>
      <c r="AE894" s="2"/>
      <c r="AG894" s="2"/>
      <c r="AH894" s="2"/>
      <c r="AJ894" s="2"/>
      <c r="AK894" s="2"/>
      <c r="AM894" s="2"/>
      <c r="AN894" s="2"/>
      <c r="AP894" s="2"/>
      <c r="AQ894" s="2"/>
      <c r="AS894" s="2"/>
      <c r="AU894" s="2"/>
      <c r="AW894" s="2"/>
      <c r="AY894" s="11"/>
      <c r="BA894" s="11"/>
      <c r="BC894" s="11"/>
      <c r="BE894" s="11"/>
      <c r="BG894" s="11"/>
      <c r="BI894" s="11"/>
      <c r="BK894" s="11"/>
      <c r="BM894" s="11"/>
      <c r="BO894" s="11"/>
      <c r="BQ894" s="11"/>
      <c r="BS894" s="11"/>
      <c r="BU894" s="11"/>
      <c r="BW894" s="11"/>
      <c r="BY894" s="11"/>
      <c r="CA894" s="11"/>
      <c r="CC894" s="11"/>
      <c r="CE894" s="11"/>
      <c r="CG894" s="11"/>
      <c r="CI894" s="2"/>
      <c r="CK894" s="2"/>
      <c r="CM894" s="2"/>
      <c r="CO894" s="2"/>
      <c r="CQ894" s="2"/>
      <c r="CS894" s="2"/>
      <c r="CU894" s="2"/>
      <c r="CW894" s="2"/>
      <c r="CY894" s="2"/>
      <c r="DA894" s="2"/>
      <c r="DC894" s="2"/>
      <c r="DE894" s="2"/>
    </row>
    <row r="895" spans="2:109" x14ac:dyDescent="0.2">
      <c r="B895" s="2"/>
      <c r="C895" s="2"/>
      <c r="D895" s="57"/>
      <c r="E895" s="2"/>
      <c r="F895" s="2"/>
      <c r="G895" s="2"/>
      <c r="H895" s="2"/>
      <c r="I895" s="2"/>
      <c r="J895" s="2"/>
      <c r="K895" s="2"/>
      <c r="L895" s="2"/>
      <c r="M895" s="2"/>
      <c r="P895" s="2"/>
      <c r="R895" s="2"/>
      <c r="S895" s="2"/>
      <c r="U895" s="2"/>
      <c r="V895" s="2"/>
      <c r="X895" s="2"/>
      <c r="Y895" s="2"/>
      <c r="AA895" s="2"/>
      <c r="AB895" s="2"/>
      <c r="AD895" s="2"/>
      <c r="AE895" s="2"/>
      <c r="AG895" s="2"/>
      <c r="AH895" s="2"/>
      <c r="AJ895" s="2"/>
      <c r="AK895" s="2"/>
      <c r="AM895" s="2"/>
      <c r="AN895" s="2"/>
      <c r="AP895" s="2"/>
      <c r="AQ895" s="2"/>
      <c r="AS895" s="2"/>
      <c r="AU895" s="2"/>
      <c r="AW895" s="2"/>
      <c r="AY895" s="11"/>
      <c r="BA895" s="11"/>
      <c r="BC895" s="11"/>
      <c r="BE895" s="11"/>
      <c r="BG895" s="11"/>
      <c r="BI895" s="11"/>
      <c r="BK895" s="11"/>
      <c r="BM895" s="11"/>
      <c r="BO895" s="11"/>
      <c r="BQ895" s="11"/>
      <c r="BS895" s="11"/>
      <c r="BU895" s="11"/>
      <c r="BW895" s="11"/>
      <c r="BY895" s="11"/>
      <c r="CA895" s="11"/>
      <c r="CC895" s="11"/>
      <c r="CE895" s="11"/>
      <c r="CG895" s="11"/>
      <c r="CI895" s="2"/>
      <c r="CK895" s="2"/>
      <c r="CM895" s="2"/>
      <c r="CO895" s="2"/>
      <c r="CQ895" s="2"/>
      <c r="CS895" s="2"/>
      <c r="CU895" s="2"/>
      <c r="CW895" s="2"/>
      <c r="CY895" s="2"/>
      <c r="DA895" s="2"/>
      <c r="DC895" s="2"/>
      <c r="DE895" s="2"/>
    </row>
    <row r="896" spans="2:109" x14ac:dyDescent="0.2">
      <c r="B896" s="2"/>
      <c r="C896" s="2"/>
      <c r="D896" s="57"/>
      <c r="E896" s="2"/>
      <c r="F896" s="2"/>
      <c r="G896" s="2"/>
      <c r="H896" s="2"/>
      <c r="I896" s="2"/>
      <c r="J896" s="2"/>
      <c r="K896" s="2"/>
      <c r="L896" s="2"/>
      <c r="M896" s="2"/>
      <c r="P896" s="2"/>
      <c r="R896" s="2"/>
      <c r="S896" s="2"/>
      <c r="U896" s="2"/>
      <c r="V896" s="2"/>
      <c r="X896" s="2"/>
      <c r="Y896" s="2"/>
      <c r="AA896" s="2"/>
      <c r="AB896" s="2"/>
      <c r="AD896" s="2"/>
      <c r="AE896" s="2"/>
      <c r="AG896" s="2"/>
      <c r="AH896" s="2"/>
      <c r="AJ896" s="2"/>
      <c r="AK896" s="2"/>
      <c r="AM896" s="2"/>
      <c r="AN896" s="2"/>
      <c r="AP896" s="2"/>
      <c r="AQ896" s="2"/>
      <c r="AS896" s="2"/>
      <c r="AU896" s="2"/>
      <c r="AW896" s="2"/>
      <c r="AY896" s="11"/>
      <c r="BA896" s="11"/>
      <c r="BC896" s="11"/>
      <c r="BE896" s="11"/>
      <c r="BG896" s="11"/>
      <c r="BI896" s="11"/>
      <c r="BK896" s="11"/>
      <c r="BM896" s="11"/>
      <c r="BO896" s="11"/>
      <c r="BQ896" s="11"/>
      <c r="BS896" s="11"/>
      <c r="BU896" s="11"/>
      <c r="BW896" s="11"/>
      <c r="BY896" s="11"/>
      <c r="CA896" s="11"/>
      <c r="CC896" s="11"/>
      <c r="CE896" s="11"/>
      <c r="CG896" s="11"/>
      <c r="CI896" s="2"/>
      <c r="CK896" s="2"/>
      <c r="CM896" s="2"/>
      <c r="CO896" s="2"/>
      <c r="CQ896" s="2"/>
      <c r="CS896" s="2"/>
      <c r="CU896" s="2"/>
      <c r="CW896" s="2"/>
      <c r="CY896" s="2"/>
      <c r="DA896" s="2"/>
      <c r="DC896" s="2"/>
      <c r="DE896" s="2"/>
    </row>
    <row r="897" spans="2:109" x14ac:dyDescent="0.2">
      <c r="B897" s="2"/>
      <c r="C897" s="2"/>
      <c r="D897" s="57"/>
      <c r="E897" s="2"/>
      <c r="F897" s="2"/>
      <c r="G897" s="2"/>
      <c r="H897" s="2"/>
      <c r="I897" s="2"/>
      <c r="J897" s="2"/>
      <c r="K897" s="2"/>
      <c r="L897" s="2"/>
      <c r="M897" s="2"/>
      <c r="P897" s="2"/>
      <c r="R897" s="2"/>
      <c r="S897" s="2"/>
      <c r="U897" s="2"/>
      <c r="V897" s="2"/>
      <c r="X897" s="2"/>
      <c r="Y897" s="2"/>
      <c r="AA897" s="2"/>
      <c r="AB897" s="2"/>
      <c r="AD897" s="2"/>
      <c r="AE897" s="2"/>
      <c r="AG897" s="2"/>
      <c r="AH897" s="2"/>
      <c r="AJ897" s="2"/>
      <c r="AK897" s="2"/>
      <c r="AM897" s="2"/>
      <c r="AN897" s="2"/>
      <c r="AP897" s="2"/>
      <c r="AQ897" s="2"/>
      <c r="AS897" s="2"/>
      <c r="AU897" s="2"/>
      <c r="AW897" s="2"/>
      <c r="AY897" s="11"/>
      <c r="BA897" s="11"/>
      <c r="BC897" s="11"/>
      <c r="BE897" s="11"/>
      <c r="BG897" s="11"/>
      <c r="BI897" s="11"/>
      <c r="BK897" s="11"/>
      <c r="BM897" s="11"/>
      <c r="BO897" s="11"/>
      <c r="BQ897" s="11"/>
      <c r="BS897" s="11"/>
      <c r="BU897" s="11"/>
      <c r="BW897" s="11"/>
      <c r="BY897" s="11"/>
      <c r="CA897" s="11"/>
      <c r="CC897" s="11"/>
      <c r="CE897" s="11"/>
      <c r="CG897" s="11"/>
      <c r="CI897" s="2"/>
      <c r="CK897" s="2"/>
      <c r="CM897" s="2"/>
      <c r="CO897" s="2"/>
      <c r="CQ897" s="2"/>
      <c r="CS897" s="2"/>
      <c r="CU897" s="2"/>
      <c r="CW897" s="2"/>
      <c r="CY897" s="2"/>
      <c r="DA897" s="2"/>
      <c r="DC897" s="2"/>
      <c r="DE897" s="2"/>
    </row>
    <row r="898" spans="2:109" x14ac:dyDescent="0.2">
      <c r="B898" s="2"/>
      <c r="C898" s="2"/>
      <c r="D898" s="57"/>
      <c r="E898" s="2"/>
      <c r="F898" s="2"/>
      <c r="G898" s="2"/>
      <c r="H898" s="2"/>
      <c r="I898" s="2"/>
      <c r="J898" s="2"/>
      <c r="K898" s="2"/>
      <c r="L898" s="2"/>
      <c r="M898" s="2"/>
      <c r="P898" s="2"/>
      <c r="R898" s="2"/>
      <c r="S898" s="2"/>
      <c r="U898" s="2"/>
      <c r="V898" s="2"/>
      <c r="X898" s="2"/>
      <c r="Y898" s="2"/>
      <c r="AA898" s="2"/>
      <c r="AB898" s="2"/>
      <c r="AD898" s="2"/>
      <c r="AE898" s="2"/>
      <c r="AG898" s="2"/>
      <c r="AH898" s="2"/>
      <c r="AJ898" s="2"/>
      <c r="AK898" s="2"/>
      <c r="AM898" s="2"/>
      <c r="AN898" s="2"/>
      <c r="AP898" s="2"/>
      <c r="AQ898" s="2"/>
      <c r="AS898" s="2"/>
      <c r="AU898" s="2"/>
      <c r="AW898" s="2"/>
      <c r="AY898" s="11"/>
      <c r="BA898" s="11"/>
      <c r="BC898" s="11"/>
      <c r="BE898" s="11"/>
      <c r="BG898" s="11"/>
      <c r="BI898" s="11"/>
      <c r="BK898" s="11"/>
      <c r="BM898" s="11"/>
      <c r="BO898" s="11"/>
      <c r="BQ898" s="11"/>
      <c r="BS898" s="11"/>
      <c r="BU898" s="11"/>
      <c r="BW898" s="11"/>
      <c r="BY898" s="11"/>
      <c r="CA898" s="11"/>
      <c r="CC898" s="11"/>
      <c r="CE898" s="11"/>
      <c r="CG898" s="11"/>
      <c r="CI898" s="2"/>
      <c r="CK898" s="2"/>
      <c r="CM898" s="2"/>
      <c r="CO898" s="2"/>
      <c r="CQ898" s="2"/>
      <c r="CS898" s="2"/>
      <c r="CU898" s="2"/>
      <c r="CW898" s="2"/>
      <c r="CY898" s="2"/>
      <c r="DA898" s="2"/>
      <c r="DC898" s="2"/>
      <c r="DE898" s="2"/>
    </row>
    <row r="899" spans="2:109" x14ac:dyDescent="0.2">
      <c r="B899" s="2"/>
      <c r="C899" s="2"/>
      <c r="D899" s="57"/>
      <c r="E899" s="2"/>
      <c r="F899" s="2"/>
      <c r="G899" s="2"/>
      <c r="H899" s="2"/>
      <c r="I899" s="2"/>
      <c r="J899" s="2"/>
      <c r="K899" s="2"/>
      <c r="L899" s="2"/>
      <c r="M899" s="2"/>
      <c r="P899" s="2"/>
      <c r="R899" s="2"/>
      <c r="S899" s="2"/>
      <c r="U899" s="2"/>
      <c r="V899" s="2"/>
      <c r="X899" s="2"/>
      <c r="Y899" s="2"/>
      <c r="AA899" s="2"/>
      <c r="AB899" s="2"/>
      <c r="AD899" s="2"/>
      <c r="AE899" s="2"/>
      <c r="AG899" s="2"/>
      <c r="AH899" s="2"/>
      <c r="AJ899" s="2"/>
      <c r="AK899" s="2"/>
      <c r="AM899" s="2"/>
      <c r="AN899" s="2"/>
      <c r="AP899" s="2"/>
      <c r="AQ899" s="2"/>
      <c r="AS899" s="2"/>
      <c r="AU899" s="2"/>
      <c r="AW899" s="2"/>
      <c r="AY899" s="11"/>
      <c r="BA899" s="11"/>
      <c r="BC899" s="11"/>
      <c r="BE899" s="11"/>
      <c r="BG899" s="11"/>
      <c r="BI899" s="11"/>
      <c r="BK899" s="11"/>
      <c r="BM899" s="11"/>
      <c r="BO899" s="11"/>
      <c r="BQ899" s="11"/>
      <c r="BS899" s="11"/>
      <c r="BU899" s="11"/>
      <c r="BW899" s="11"/>
      <c r="BY899" s="11"/>
      <c r="CA899" s="11"/>
      <c r="CC899" s="11"/>
      <c r="CE899" s="11"/>
      <c r="CG899" s="11"/>
      <c r="CI899" s="2"/>
      <c r="CK899" s="2"/>
      <c r="CM899" s="2"/>
      <c r="CO899" s="2"/>
      <c r="CQ899" s="2"/>
      <c r="CS899" s="2"/>
      <c r="CU899" s="2"/>
      <c r="CW899" s="2"/>
      <c r="CY899" s="2"/>
      <c r="DA899" s="2"/>
      <c r="DC899" s="2"/>
      <c r="DE899" s="2"/>
    </row>
    <row r="900" spans="2:109" x14ac:dyDescent="0.2">
      <c r="B900" s="2"/>
      <c r="C900" s="2"/>
      <c r="D900" s="57"/>
      <c r="E900" s="2"/>
      <c r="F900" s="2"/>
      <c r="G900" s="2"/>
      <c r="H900" s="2"/>
      <c r="I900" s="2"/>
      <c r="J900" s="2"/>
      <c r="K900" s="2"/>
      <c r="L900" s="2"/>
      <c r="M900" s="2"/>
      <c r="P900" s="2"/>
      <c r="R900" s="2"/>
      <c r="S900" s="2"/>
      <c r="U900" s="2"/>
      <c r="V900" s="2"/>
      <c r="X900" s="2"/>
      <c r="Y900" s="2"/>
      <c r="AA900" s="2"/>
      <c r="AB900" s="2"/>
      <c r="AD900" s="2"/>
      <c r="AE900" s="2"/>
      <c r="AG900" s="2"/>
      <c r="AH900" s="2"/>
      <c r="AJ900" s="2"/>
      <c r="AK900" s="2"/>
      <c r="AM900" s="2"/>
      <c r="AN900" s="2"/>
      <c r="AP900" s="2"/>
      <c r="AQ900" s="2"/>
      <c r="AS900" s="2"/>
      <c r="AU900" s="2"/>
      <c r="AW900" s="2"/>
      <c r="AY900" s="11"/>
      <c r="BA900" s="11"/>
      <c r="BC900" s="11"/>
      <c r="BE900" s="11"/>
      <c r="BG900" s="11"/>
      <c r="BI900" s="11"/>
      <c r="BK900" s="11"/>
      <c r="BM900" s="11"/>
      <c r="BO900" s="11"/>
      <c r="BQ900" s="11"/>
      <c r="BS900" s="11"/>
      <c r="BU900" s="11"/>
      <c r="BW900" s="11"/>
      <c r="BY900" s="11"/>
      <c r="CA900" s="11"/>
      <c r="CC900" s="11"/>
      <c r="CE900" s="11"/>
      <c r="CG900" s="11"/>
      <c r="CI900" s="2"/>
      <c r="CK900" s="2"/>
      <c r="CM900" s="2"/>
      <c r="CO900" s="2"/>
      <c r="CQ900" s="2"/>
      <c r="CS900" s="2"/>
      <c r="CU900" s="2"/>
      <c r="CW900" s="2"/>
      <c r="CY900" s="2"/>
      <c r="DA900" s="2"/>
      <c r="DC900" s="2"/>
      <c r="DE900" s="2"/>
    </row>
    <row r="901" spans="2:109" x14ac:dyDescent="0.2">
      <c r="B901" s="2"/>
      <c r="C901" s="2"/>
      <c r="D901" s="57"/>
      <c r="E901" s="2"/>
      <c r="F901" s="2"/>
      <c r="G901" s="2"/>
      <c r="H901" s="2"/>
      <c r="I901" s="2"/>
      <c r="J901" s="2"/>
      <c r="K901" s="2"/>
      <c r="L901" s="2"/>
      <c r="M901" s="2"/>
      <c r="P901" s="2"/>
      <c r="R901" s="2"/>
      <c r="S901" s="2"/>
      <c r="U901" s="2"/>
      <c r="V901" s="2"/>
      <c r="X901" s="2"/>
      <c r="Y901" s="2"/>
      <c r="AA901" s="2"/>
      <c r="AB901" s="2"/>
      <c r="AD901" s="2"/>
      <c r="AE901" s="2"/>
      <c r="AG901" s="2"/>
      <c r="AH901" s="2"/>
      <c r="AJ901" s="2"/>
      <c r="AK901" s="2"/>
      <c r="AM901" s="2"/>
      <c r="AN901" s="2"/>
      <c r="AP901" s="2"/>
      <c r="AQ901" s="2"/>
      <c r="AS901" s="2"/>
      <c r="AU901" s="2"/>
      <c r="AW901" s="2"/>
      <c r="AY901" s="11"/>
      <c r="BA901" s="11"/>
      <c r="BC901" s="11"/>
      <c r="BE901" s="11"/>
      <c r="BG901" s="11"/>
      <c r="BI901" s="11"/>
      <c r="BK901" s="11"/>
      <c r="BM901" s="11"/>
      <c r="BO901" s="11"/>
      <c r="BQ901" s="11"/>
      <c r="BS901" s="11"/>
      <c r="BU901" s="11"/>
      <c r="BW901" s="11"/>
      <c r="BY901" s="11"/>
      <c r="CA901" s="11"/>
      <c r="CC901" s="11"/>
      <c r="CE901" s="11"/>
      <c r="CG901" s="11"/>
      <c r="CI901" s="2"/>
      <c r="CK901" s="2"/>
      <c r="CM901" s="2"/>
      <c r="CO901" s="2"/>
      <c r="CQ901" s="2"/>
      <c r="CS901" s="2"/>
      <c r="CU901" s="2"/>
      <c r="CW901" s="2"/>
      <c r="CY901" s="2"/>
      <c r="DA901" s="2"/>
      <c r="DC901" s="2"/>
      <c r="DE901" s="2"/>
    </row>
    <row r="902" spans="2:109" x14ac:dyDescent="0.2">
      <c r="B902" s="2"/>
      <c r="C902" s="2"/>
      <c r="D902" s="57"/>
      <c r="E902" s="2"/>
      <c r="F902" s="2"/>
      <c r="G902" s="2"/>
      <c r="H902" s="2"/>
      <c r="I902" s="2"/>
      <c r="J902" s="2"/>
      <c r="K902" s="2"/>
      <c r="L902" s="2"/>
      <c r="M902" s="2"/>
      <c r="P902" s="2"/>
      <c r="R902" s="2"/>
      <c r="S902" s="2"/>
      <c r="U902" s="2"/>
      <c r="V902" s="2"/>
      <c r="X902" s="2"/>
      <c r="Y902" s="2"/>
      <c r="AA902" s="2"/>
      <c r="AB902" s="2"/>
      <c r="AD902" s="2"/>
      <c r="AE902" s="2"/>
      <c r="AG902" s="2"/>
      <c r="AH902" s="2"/>
      <c r="AJ902" s="2"/>
      <c r="AK902" s="2"/>
      <c r="AM902" s="2"/>
      <c r="AN902" s="2"/>
      <c r="AP902" s="2"/>
      <c r="AQ902" s="2"/>
      <c r="AS902" s="2"/>
      <c r="AU902" s="2"/>
      <c r="AW902" s="2"/>
      <c r="AY902" s="11"/>
      <c r="BA902" s="11"/>
      <c r="BC902" s="11"/>
      <c r="BE902" s="11"/>
      <c r="BG902" s="11"/>
      <c r="BI902" s="11"/>
      <c r="BK902" s="11"/>
      <c r="BM902" s="11"/>
      <c r="BO902" s="11"/>
      <c r="BQ902" s="11"/>
      <c r="BS902" s="11"/>
      <c r="BU902" s="11"/>
      <c r="BW902" s="11"/>
      <c r="BY902" s="11"/>
      <c r="CA902" s="11"/>
      <c r="CC902" s="11"/>
      <c r="CE902" s="11"/>
      <c r="CG902" s="11"/>
      <c r="CI902" s="2"/>
      <c r="CK902" s="2"/>
      <c r="CM902" s="2"/>
      <c r="CO902" s="2"/>
      <c r="CQ902" s="2"/>
      <c r="CS902" s="2"/>
      <c r="CU902" s="2"/>
      <c r="CW902" s="2"/>
      <c r="CY902" s="2"/>
      <c r="DA902" s="2"/>
      <c r="DC902" s="2"/>
      <c r="DE902" s="2"/>
    </row>
    <row r="903" spans="2:109" x14ac:dyDescent="0.2">
      <c r="B903" s="2"/>
      <c r="C903" s="2"/>
      <c r="D903" s="57"/>
      <c r="E903" s="2"/>
      <c r="F903" s="2"/>
      <c r="G903" s="2"/>
      <c r="H903" s="2"/>
      <c r="I903" s="2"/>
      <c r="J903" s="2"/>
      <c r="K903" s="2"/>
      <c r="L903" s="2"/>
      <c r="M903" s="2"/>
      <c r="P903" s="2"/>
      <c r="R903" s="2"/>
      <c r="S903" s="2"/>
      <c r="U903" s="2"/>
      <c r="V903" s="2"/>
      <c r="X903" s="2"/>
      <c r="Y903" s="2"/>
      <c r="AA903" s="2"/>
      <c r="AB903" s="2"/>
      <c r="AD903" s="2"/>
      <c r="AE903" s="2"/>
      <c r="AG903" s="2"/>
      <c r="AH903" s="2"/>
      <c r="AJ903" s="2"/>
      <c r="AK903" s="2"/>
      <c r="AM903" s="2"/>
      <c r="AN903" s="2"/>
      <c r="AP903" s="2"/>
      <c r="AQ903" s="2"/>
      <c r="AS903" s="2"/>
      <c r="AU903" s="2"/>
      <c r="AW903" s="2"/>
      <c r="AY903" s="11"/>
      <c r="BA903" s="11"/>
      <c r="BC903" s="11"/>
      <c r="BE903" s="11"/>
      <c r="BG903" s="11"/>
      <c r="BI903" s="11"/>
      <c r="BK903" s="11"/>
      <c r="BM903" s="11"/>
      <c r="BO903" s="11"/>
      <c r="BQ903" s="11"/>
      <c r="BS903" s="11"/>
      <c r="BU903" s="11"/>
      <c r="BW903" s="11"/>
      <c r="BY903" s="11"/>
      <c r="CA903" s="11"/>
      <c r="CC903" s="11"/>
      <c r="CE903" s="11"/>
      <c r="CG903" s="11"/>
      <c r="CI903" s="2"/>
      <c r="CK903" s="2"/>
      <c r="CM903" s="2"/>
      <c r="CO903" s="2"/>
      <c r="CQ903" s="2"/>
      <c r="CS903" s="2"/>
      <c r="CU903" s="2"/>
      <c r="CW903" s="2"/>
      <c r="CY903" s="2"/>
      <c r="DA903" s="2"/>
      <c r="DC903" s="2"/>
      <c r="DE903" s="2"/>
    </row>
    <row r="904" spans="2:109" x14ac:dyDescent="0.2">
      <c r="B904" s="2"/>
      <c r="C904" s="2"/>
      <c r="D904" s="57"/>
      <c r="E904" s="2"/>
      <c r="F904" s="2"/>
      <c r="G904" s="2"/>
      <c r="H904" s="2"/>
      <c r="I904" s="2"/>
      <c r="J904" s="2"/>
      <c r="K904" s="2"/>
      <c r="L904" s="2"/>
      <c r="M904" s="2"/>
      <c r="P904" s="2"/>
      <c r="R904" s="2"/>
      <c r="S904" s="2"/>
      <c r="U904" s="2"/>
      <c r="V904" s="2"/>
      <c r="X904" s="2"/>
      <c r="Y904" s="2"/>
      <c r="AA904" s="2"/>
      <c r="AB904" s="2"/>
      <c r="AD904" s="2"/>
      <c r="AE904" s="2"/>
      <c r="AG904" s="2"/>
      <c r="AH904" s="2"/>
      <c r="AJ904" s="2"/>
      <c r="AK904" s="2"/>
      <c r="AM904" s="2"/>
      <c r="AN904" s="2"/>
      <c r="AP904" s="2"/>
      <c r="AQ904" s="2"/>
      <c r="AS904" s="2"/>
      <c r="AU904" s="2"/>
      <c r="AW904" s="2"/>
      <c r="AY904" s="11"/>
      <c r="BA904" s="11"/>
      <c r="BC904" s="11"/>
      <c r="BE904" s="11"/>
      <c r="BG904" s="11"/>
      <c r="BI904" s="11"/>
      <c r="BK904" s="11"/>
      <c r="BM904" s="11"/>
      <c r="BO904" s="11"/>
      <c r="BQ904" s="11"/>
      <c r="BS904" s="11"/>
      <c r="BU904" s="11"/>
      <c r="BW904" s="11"/>
      <c r="BY904" s="11"/>
      <c r="CA904" s="11"/>
      <c r="CC904" s="11"/>
      <c r="CE904" s="11"/>
      <c r="CG904" s="11"/>
      <c r="CI904" s="2"/>
      <c r="CK904" s="2"/>
      <c r="CM904" s="2"/>
      <c r="CO904" s="2"/>
      <c r="CQ904" s="2"/>
      <c r="CS904" s="2"/>
      <c r="CU904" s="2"/>
      <c r="CW904" s="2"/>
      <c r="CY904" s="2"/>
      <c r="DA904" s="2"/>
      <c r="DC904" s="2"/>
      <c r="DE904" s="2"/>
    </row>
    <row r="905" spans="2:109" x14ac:dyDescent="0.2">
      <c r="B905" s="2"/>
      <c r="C905" s="2"/>
      <c r="D905" s="57"/>
      <c r="E905" s="2"/>
      <c r="F905" s="2"/>
      <c r="G905" s="2"/>
      <c r="H905" s="2"/>
      <c r="I905" s="2"/>
      <c r="J905" s="2"/>
      <c r="K905" s="2"/>
      <c r="L905" s="2"/>
      <c r="M905" s="2"/>
      <c r="P905" s="2"/>
      <c r="R905" s="2"/>
      <c r="S905" s="2"/>
      <c r="U905" s="2"/>
      <c r="V905" s="2"/>
      <c r="X905" s="2"/>
      <c r="Y905" s="2"/>
      <c r="AA905" s="2"/>
      <c r="AB905" s="2"/>
      <c r="AD905" s="2"/>
      <c r="AE905" s="2"/>
      <c r="AG905" s="2"/>
      <c r="AH905" s="2"/>
      <c r="AJ905" s="2"/>
      <c r="AK905" s="2"/>
      <c r="AM905" s="2"/>
      <c r="AN905" s="2"/>
      <c r="AP905" s="2"/>
      <c r="AQ905" s="2"/>
      <c r="AS905" s="2"/>
      <c r="AU905" s="2"/>
      <c r="AW905" s="2"/>
      <c r="AY905" s="11"/>
      <c r="BA905" s="11"/>
      <c r="BC905" s="11"/>
      <c r="BE905" s="11"/>
      <c r="BG905" s="11"/>
      <c r="BI905" s="11"/>
      <c r="BK905" s="11"/>
      <c r="BM905" s="11"/>
      <c r="BO905" s="11"/>
      <c r="BQ905" s="11"/>
      <c r="BS905" s="11"/>
      <c r="BU905" s="11"/>
      <c r="BW905" s="11"/>
      <c r="BY905" s="11"/>
      <c r="CA905" s="11"/>
      <c r="CC905" s="11"/>
      <c r="CE905" s="11"/>
      <c r="CG905" s="11"/>
      <c r="CI905" s="2"/>
      <c r="CK905" s="2"/>
      <c r="CM905" s="2"/>
      <c r="CO905" s="2"/>
      <c r="CQ905" s="2"/>
      <c r="CS905" s="2"/>
      <c r="CU905" s="2"/>
      <c r="CW905" s="2"/>
      <c r="CY905" s="2"/>
      <c r="DA905" s="2"/>
      <c r="DC905" s="2"/>
      <c r="DE905" s="2"/>
    </row>
    <row r="906" spans="2:109" x14ac:dyDescent="0.2">
      <c r="B906" s="2"/>
      <c r="C906" s="2"/>
      <c r="D906" s="57"/>
      <c r="E906" s="2"/>
      <c r="F906" s="2"/>
      <c r="G906" s="2"/>
      <c r="H906" s="2"/>
      <c r="I906" s="2"/>
      <c r="J906" s="2"/>
      <c r="K906" s="2"/>
      <c r="L906" s="2"/>
      <c r="M906" s="2"/>
      <c r="P906" s="2"/>
      <c r="R906" s="2"/>
      <c r="S906" s="2"/>
      <c r="U906" s="2"/>
      <c r="V906" s="2"/>
      <c r="X906" s="2"/>
      <c r="Y906" s="2"/>
      <c r="AA906" s="2"/>
      <c r="AB906" s="2"/>
      <c r="AD906" s="2"/>
      <c r="AE906" s="2"/>
      <c r="AG906" s="2"/>
      <c r="AH906" s="2"/>
      <c r="AJ906" s="2"/>
      <c r="AK906" s="2"/>
      <c r="AM906" s="2"/>
      <c r="AN906" s="2"/>
      <c r="AP906" s="2"/>
      <c r="AQ906" s="2"/>
      <c r="AS906" s="2"/>
      <c r="AU906" s="2"/>
      <c r="AW906" s="2"/>
      <c r="AY906" s="11"/>
      <c r="BA906" s="11"/>
      <c r="BC906" s="11"/>
      <c r="BE906" s="11"/>
      <c r="BG906" s="11"/>
      <c r="BI906" s="11"/>
      <c r="BK906" s="11"/>
      <c r="BM906" s="11"/>
      <c r="BO906" s="11"/>
      <c r="BQ906" s="11"/>
      <c r="BS906" s="11"/>
      <c r="BU906" s="11"/>
      <c r="BW906" s="11"/>
      <c r="BY906" s="11"/>
      <c r="CA906" s="11"/>
      <c r="CC906" s="11"/>
      <c r="CE906" s="11"/>
      <c r="CG906" s="11"/>
      <c r="CI906" s="2"/>
      <c r="CK906" s="2"/>
      <c r="CM906" s="2"/>
      <c r="CO906" s="2"/>
      <c r="CQ906" s="2"/>
      <c r="CS906" s="2"/>
      <c r="CU906" s="2"/>
      <c r="CW906" s="2"/>
      <c r="CY906" s="2"/>
      <c r="DA906" s="2"/>
      <c r="DC906" s="2"/>
      <c r="DE906" s="2"/>
    </row>
    <row r="907" spans="2:109" x14ac:dyDescent="0.2">
      <c r="B907" s="2"/>
      <c r="C907" s="2"/>
      <c r="D907" s="57"/>
      <c r="E907" s="2"/>
      <c r="F907" s="2"/>
      <c r="G907" s="2"/>
      <c r="H907" s="2"/>
      <c r="I907" s="2"/>
      <c r="J907" s="2"/>
      <c r="K907" s="2"/>
      <c r="L907" s="2"/>
      <c r="M907" s="2"/>
      <c r="P907" s="2"/>
      <c r="R907" s="2"/>
      <c r="S907" s="2"/>
      <c r="U907" s="2"/>
      <c r="V907" s="2"/>
      <c r="X907" s="2"/>
      <c r="Y907" s="2"/>
      <c r="AA907" s="2"/>
      <c r="AB907" s="2"/>
      <c r="AD907" s="2"/>
      <c r="AE907" s="2"/>
      <c r="AG907" s="2"/>
      <c r="AH907" s="2"/>
      <c r="AJ907" s="2"/>
      <c r="AK907" s="2"/>
      <c r="AM907" s="2"/>
      <c r="AN907" s="2"/>
      <c r="AP907" s="2"/>
      <c r="AQ907" s="2"/>
      <c r="AS907" s="2"/>
      <c r="AU907" s="2"/>
      <c r="AW907" s="2"/>
      <c r="AY907" s="11"/>
      <c r="BA907" s="11"/>
      <c r="BC907" s="11"/>
      <c r="BE907" s="11"/>
      <c r="BG907" s="11"/>
      <c r="BI907" s="11"/>
      <c r="BK907" s="11"/>
      <c r="BM907" s="11"/>
      <c r="BO907" s="11"/>
      <c r="BQ907" s="11"/>
      <c r="BS907" s="11"/>
      <c r="BU907" s="11"/>
      <c r="BW907" s="11"/>
      <c r="BY907" s="11"/>
      <c r="CA907" s="11"/>
      <c r="CC907" s="11"/>
      <c r="CE907" s="11"/>
      <c r="CG907" s="11"/>
      <c r="CI907" s="2"/>
      <c r="CK907" s="2"/>
      <c r="CM907" s="2"/>
      <c r="CO907" s="2"/>
      <c r="CQ907" s="2"/>
      <c r="CS907" s="2"/>
      <c r="CU907" s="2"/>
      <c r="CW907" s="2"/>
      <c r="CY907" s="2"/>
      <c r="DA907" s="2"/>
      <c r="DC907" s="2"/>
      <c r="DE907" s="2"/>
    </row>
    <row r="908" spans="2:109" x14ac:dyDescent="0.2">
      <c r="B908" s="2"/>
      <c r="C908" s="2"/>
      <c r="D908" s="57"/>
      <c r="E908" s="2"/>
      <c r="F908" s="2"/>
      <c r="G908" s="2"/>
      <c r="H908" s="2"/>
      <c r="I908" s="2"/>
      <c r="J908" s="2"/>
      <c r="K908" s="2"/>
      <c r="L908" s="2"/>
      <c r="M908" s="2"/>
      <c r="P908" s="2"/>
      <c r="R908" s="2"/>
      <c r="S908" s="2"/>
      <c r="U908" s="2"/>
      <c r="V908" s="2"/>
      <c r="X908" s="2"/>
      <c r="Y908" s="2"/>
      <c r="AA908" s="2"/>
      <c r="AB908" s="2"/>
      <c r="AD908" s="2"/>
      <c r="AE908" s="2"/>
      <c r="AG908" s="2"/>
      <c r="AH908" s="2"/>
      <c r="AJ908" s="2"/>
      <c r="AK908" s="2"/>
      <c r="AM908" s="2"/>
      <c r="AN908" s="2"/>
      <c r="AP908" s="2"/>
      <c r="AQ908" s="2"/>
      <c r="AS908" s="2"/>
      <c r="AU908" s="2"/>
      <c r="AW908" s="2"/>
      <c r="AY908" s="11"/>
      <c r="BA908" s="11"/>
      <c r="BC908" s="11"/>
      <c r="BE908" s="11"/>
      <c r="BG908" s="11"/>
      <c r="BI908" s="11"/>
      <c r="BK908" s="11"/>
      <c r="BM908" s="11"/>
      <c r="BO908" s="11"/>
      <c r="BQ908" s="11"/>
      <c r="BS908" s="11"/>
      <c r="BU908" s="11"/>
      <c r="BW908" s="11"/>
      <c r="BY908" s="11"/>
      <c r="CA908" s="11"/>
      <c r="CC908" s="11"/>
      <c r="CE908" s="11"/>
      <c r="CG908" s="11"/>
      <c r="CI908" s="2"/>
      <c r="CK908" s="2"/>
      <c r="CM908" s="2"/>
      <c r="CO908" s="2"/>
      <c r="CQ908" s="2"/>
      <c r="CS908" s="2"/>
      <c r="CU908" s="2"/>
      <c r="CW908" s="2"/>
      <c r="CY908" s="2"/>
      <c r="DA908" s="2"/>
      <c r="DC908" s="2"/>
      <c r="DE908" s="2"/>
    </row>
    <row r="909" spans="2:109" x14ac:dyDescent="0.2">
      <c r="B909" s="2"/>
      <c r="C909" s="2"/>
      <c r="D909" s="57"/>
      <c r="E909" s="2"/>
      <c r="F909" s="2"/>
      <c r="G909" s="2"/>
      <c r="H909" s="2"/>
      <c r="I909" s="2"/>
      <c r="J909" s="2"/>
      <c r="K909" s="2"/>
      <c r="L909" s="2"/>
      <c r="M909" s="2"/>
      <c r="P909" s="2"/>
      <c r="R909" s="2"/>
      <c r="S909" s="2"/>
      <c r="U909" s="2"/>
      <c r="V909" s="2"/>
      <c r="X909" s="2"/>
      <c r="Y909" s="2"/>
      <c r="AA909" s="2"/>
      <c r="AB909" s="2"/>
      <c r="AD909" s="2"/>
      <c r="AE909" s="2"/>
      <c r="AG909" s="2"/>
      <c r="AH909" s="2"/>
      <c r="AJ909" s="2"/>
      <c r="AK909" s="2"/>
      <c r="AM909" s="2"/>
      <c r="AN909" s="2"/>
      <c r="AP909" s="2"/>
      <c r="AQ909" s="2"/>
      <c r="AS909" s="2"/>
      <c r="AU909" s="2"/>
      <c r="AW909" s="2"/>
      <c r="AY909" s="11"/>
      <c r="BA909" s="11"/>
      <c r="BC909" s="11"/>
      <c r="BE909" s="11"/>
      <c r="BG909" s="11"/>
      <c r="BI909" s="11"/>
      <c r="BK909" s="11"/>
      <c r="BM909" s="11"/>
      <c r="BO909" s="11"/>
      <c r="BQ909" s="11"/>
      <c r="BS909" s="11"/>
      <c r="BU909" s="11"/>
      <c r="BW909" s="11"/>
      <c r="BY909" s="11"/>
      <c r="CA909" s="11"/>
      <c r="CC909" s="11"/>
      <c r="CE909" s="11"/>
      <c r="CG909" s="11"/>
      <c r="CI909" s="2"/>
      <c r="CK909" s="2"/>
      <c r="CM909" s="2"/>
      <c r="CO909" s="2"/>
      <c r="CQ909" s="2"/>
      <c r="CS909" s="2"/>
      <c r="CU909" s="2"/>
      <c r="CW909" s="2"/>
      <c r="CY909" s="2"/>
      <c r="DA909" s="2"/>
      <c r="DC909" s="2"/>
      <c r="DE909" s="2"/>
    </row>
    <row r="910" spans="2:109" x14ac:dyDescent="0.2">
      <c r="B910" s="2"/>
      <c r="C910" s="2"/>
      <c r="D910" s="57"/>
      <c r="E910" s="2"/>
      <c r="F910" s="2"/>
      <c r="G910" s="2"/>
      <c r="H910" s="2"/>
      <c r="I910" s="2"/>
      <c r="J910" s="2"/>
      <c r="K910" s="2"/>
      <c r="L910" s="2"/>
      <c r="M910" s="2"/>
      <c r="P910" s="2"/>
      <c r="R910" s="2"/>
      <c r="S910" s="2"/>
      <c r="U910" s="2"/>
      <c r="V910" s="2"/>
      <c r="X910" s="2"/>
      <c r="Y910" s="2"/>
      <c r="AA910" s="2"/>
      <c r="AB910" s="2"/>
      <c r="AD910" s="2"/>
      <c r="AE910" s="2"/>
      <c r="AG910" s="2"/>
      <c r="AH910" s="2"/>
      <c r="AJ910" s="2"/>
      <c r="AK910" s="2"/>
      <c r="AM910" s="2"/>
      <c r="AN910" s="2"/>
      <c r="AP910" s="2"/>
      <c r="AQ910" s="2"/>
      <c r="AS910" s="2"/>
      <c r="AU910" s="2"/>
      <c r="AW910" s="2"/>
      <c r="AY910" s="11"/>
      <c r="BA910" s="11"/>
      <c r="BC910" s="11"/>
      <c r="BE910" s="11"/>
      <c r="BG910" s="11"/>
      <c r="BI910" s="11"/>
      <c r="BK910" s="11"/>
      <c r="BM910" s="11"/>
      <c r="BO910" s="11"/>
      <c r="BQ910" s="11"/>
      <c r="BS910" s="11"/>
      <c r="BU910" s="11"/>
      <c r="BW910" s="11"/>
      <c r="BY910" s="11"/>
      <c r="CA910" s="11"/>
      <c r="CC910" s="11"/>
      <c r="CE910" s="11"/>
      <c r="CG910" s="11"/>
      <c r="CI910" s="2"/>
      <c r="CK910" s="2"/>
      <c r="CM910" s="2"/>
      <c r="CO910" s="2"/>
      <c r="CQ910" s="2"/>
      <c r="CS910" s="2"/>
      <c r="CU910" s="2"/>
      <c r="CW910" s="2"/>
      <c r="CY910" s="2"/>
      <c r="DA910" s="2"/>
      <c r="DC910" s="2"/>
      <c r="DE910" s="2"/>
    </row>
    <row r="911" spans="2:109" x14ac:dyDescent="0.2">
      <c r="B911" s="2"/>
      <c r="C911" s="2"/>
      <c r="D911" s="57"/>
      <c r="E911" s="2"/>
      <c r="F911" s="2"/>
      <c r="G911" s="2"/>
      <c r="H911" s="2"/>
      <c r="I911" s="2"/>
      <c r="J911" s="2"/>
      <c r="K911" s="2"/>
      <c r="L911" s="2"/>
      <c r="M911" s="2"/>
      <c r="P911" s="2"/>
      <c r="R911" s="2"/>
      <c r="S911" s="2"/>
      <c r="U911" s="2"/>
      <c r="V911" s="2"/>
      <c r="X911" s="2"/>
      <c r="Y911" s="2"/>
      <c r="AA911" s="2"/>
      <c r="AB911" s="2"/>
      <c r="AD911" s="2"/>
      <c r="AE911" s="2"/>
      <c r="AG911" s="2"/>
      <c r="AH911" s="2"/>
      <c r="AJ911" s="2"/>
      <c r="AK911" s="2"/>
      <c r="AM911" s="2"/>
      <c r="AN911" s="2"/>
      <c r="AP911" s="2"/>
      <c r="AQ911" s="2"/>
      <c r="AS911" s="2"/>
      <c r="AU911" s="2"/>
      <c r="AW911" s="2"/>
      <c r="AY911" s="11"/>
      <c r="BA911" s="11"/>
      <c r="BC911" s="11"/>
      <c r="BE911" s="11"/>
      <c r="BG911" s="11"/>
      <c r="BI911" s="11"/>
      <c r="BK911" s="11"/>
      <c r="BM911" s="11"/>
      <c r="BO911" s="11"/>
      <c r="BQ911" s="11"/>
      <c r="BS911" s="11"/>
      <c r="BU911" s="11"/>
      <c r="BW911" s="11"/>
      <c r="BY911" s="11"/>
      <c r="CA911" s="11"/>
      <c r="CC911" s="11"/>
      <c r="CE911" s="11"/>
      <c r="CG911" s="11"/>
      <c r="CI911" s="2"/>
      <c r="CK911" s="2"/>
      <c r="CM911" s="2"/>
      <c r="CO911" s="2"/>
      <c r="CQ911" s="2"/>
      <c r="CS911" s="2"/>
      <c r="CU911" s="2"/>
      <c r="CW911" s="2"/>
      <c r="CY911" s="2"/>
      <c r="DA911" s="2"/>
      <c r="DC911" s="2"/>
      <c r="DE911" s="2"/>
    </row>
    <row r="912" spans="2:109" x14ac:dyDescent="0.2">
      <c r="B912" s="2"/>
      <c r="C912" s="2"/>
      <c r="D912" s="57"/>
      <c r="E912" s="2"/>
      <c r="F912" s="2"/>
      <c r="G912" s="2"/>
      <c r="H912" s="2"/>
      <c r="I912" s="2"/>
      <c r="J912" s="2"/>
      <c r="K912" s="2"/>
      <c r="L912" s="2"/>
      <c r="M912" s="2"/>
      <c r="P912" s="2"/>
      <c r="R912" s="2"/>
      <c r="S912" s="2"/>
      <c r="U912" s="2"/>
      <c r="V912" s="2"/>
      <c r="X912" s="2"/>
      <c r="Y912" s="2"/>
      <c r="AA912" s="2"/>
      <c r="AB912" s="2"/>
      <c r="AD912" s="2"/>
      <c r="AE912" s="2"/>
      <c r="AG912" s="2"/>
      <c r="AH912" s="2"/>
      <c r="AJ912" s="2"/>
      <c r="AK912" s="2"/>
      <c r="AM912" s="2"/>
      <c r="AN912" s="2"/>
      <c r="AP912" s="2"/>
      <c r="AQ912" s="2"/>
      <c r="AS912" s="2"/>
      <c r="AU912" s="2"/>
      <c r="AW912" s="2"/>
      <c r="AY912" s="11"/>
      <c r="BA912" s="11"/>
      <c r="BC912" s="11"/>
      <c r="BE912" s="11"/>
      <c r="BG912" s="11"/>
      <c r="BI912" s="11"/>
      <c r="BK912" s="11"/>
      <c r="BM912" s="11"/>
      <c r="BO912" s="11"/>
      <c r="BQ912" s="11"/>
      <c r="BS912" s="11"/>
      <c r="BU912" s="11"/>
      <c r="BW912" s="11"/>
      <c r="BY912" s="11"/>
      <c r="CA912" s="11"/>
      <c r="CC912" s="11"/>
      <c r="CE912" s="11"/>
      <c r="CG912" s="11"/>
      <c r="CI912" s="2"/>
      <c r="CK912" s="2"/>
      <c r="CM912" s="2"/>
      <c r="CO912" s="2"/>
      <c r="CQ912" s="2"/>
      <c r="CS912" s="2"/>
      <c r="CU912" s="2"/>
      <c r="CW912" s="2"/>
      <c r="CY912" s="2"/>
      <c r="DA912" s="2"/>
      <c r="DC912" s="2"/>
      <c r="DE912" s="2"/>
    </row>
    <row r="913" spans="2:109" x14ac:dyDescent="0.2">
      <c r="B913" s="2"/>
      <c r="C913" s="2"/>
      <c r="D913" s="57"/>
      <c r="E913" s="2"/>
      <c r="F913" s="2"/>
      <c r="G913" s="2"/>
      <c r="H913" s="2"/>
      <c r="I913" s="2"/>
      <c r="J913" s="2"/>
      <c r="K913" s="2"/>
      <c r="L913" s="2"/>
      <c r="M913" s="2"/>
      <c r="P913" s="2"/>
      <c r="R913" s="2"/>
      <c r="S913" s="2"/>
      <c r="U913" s="2"/>
      <c r="V913" s="2"/>
      <c r="X913" s="2"/>
      <c r="Y913" s="2"/>
      <c r="AA913" s="2"/>
      <c r="AB913" s="2"/>
      <c r="AD913" s="2"/>
      <c r="AE913" s="2"/>
      <c r="AG913" s="2"/>
      <c r="AH913" s="2"/>
      <c r="AJ913" s="2"/>
      <c r="AK913" s="2"/>
      <c r="AM913" s="2"/>
      <c r="AN913" s="2"/>
      <c r="AP913" s="2"/>
      <c r="AQ913" s="2"/>
      <c r="AS913" s="2"/>
      <c r="AU913" s="2"/>
      <c r="AW913" s="2"/>
      <c r="AY913" s="11"/>
      <c r="BA913" s="11"/>
      <c r="BC913" s="11"/>
      <c r="BE913" s="11"/>
      <c r="BG913" s="11"/>
      <c r="BI913" s="11"/>
      <c r="BK913" s="11"/>
      <c r="BM913" s="11"/>
      <c r="BO913" s="11"/>
      <c r="BQ913" s="11"/>
      <c r="BS913" s="11"/>
      <c r="BU913" s="11"/>
      <c r="BW913" s="11"/>
      <c r="BY913" s="11"/>
      <c r="CA913" s="11"/>
      <c r="CC913" s="11"/>
      <c r="CE913" s="11"/>
      <c r="CG913" s="11"/>
      <c r="CI913" s="2"/>
      <c r="CK913" s="2"/>
      <c r="CM913" s="2"/>
      <c r="CO913" s="2"/>
      <c r="CQ913" s="2"/>
      <c r="CS913" s="2"/>
      <c r="CU913" s="2"/>
      <c r="CW913" s="2"/>
      <c r="CY913" s="2"/>
      <c r="DA913" s="2"/>
      <c r="DC913" s="2"/>
      <c r="DE913" s="2"/>
    </row>
    <row r="914" spans="2:109" x14ac:dyDescent="0.2">
      <c r="B914" s="2"/>
      <c r="C914" s="2"/>
      <c r="D914" s="57"/>
      <c r="E914" s="2"/>
      <c r="F914" s="2"/>
      <c r="G914" s="2"/>
      <c r="H914" s="2"/>
      <c r="I914" s="2"/>
      <c r="J914" s="2"/>
      <c r="K914" s="2"/>
      <c r="L914" s="2"/>
      <c r="M914" s="2"/>
      <c r="P914" s="2"/>
      <c r="R914" s="2"/>
      <c r="S914" s="2"/>
      <c r="U914" s="2"/>
      <c r="V914" s="2"/>
      <c r="X914" s="2"/>
      <c r="Y914" s="2"/>
      <c r="AA914" s="2"/>
      <c r="AB914" s="2"/>
      <c r="AD914" s="2"/>
      <c r="AE914" s="2"/>
      <c r="AG914" s="2"/>
      <c r="AH914" s="2"/>
      <c r="AJ914" s="2"/>
      <c r="AK914" s="2"/>
      <c r="AM914" s="2"/>
      <c r="AN914" s="2"/>
      <c r="AP914" s="2"/>
      <c r="AQ914" s="2"/>
      <c r="AS914" s="2"/>
      <c r="AU914" s="2"/>
      <c r="AW914" s="2"/>
      <c r="AY914" s="11"/>
      <c r="BA914" s="11"/>
      <c r="BC914" s="11"/>
      <c r="BE914" s="11"/>
      <c r="BG914" s="11"/>
      <c r="BI914" s="11"/>
      <c r="BK914" s="11"/>
      <c r="BM914" s="11"/>
      <c r="BO914" s="11"/>
      <c r="BQ914" s="11"/>
      <c r="BS914" s="11"/>
      <c r="BU914" s="11"/>
      <c r="BW914" s="11"/>
      <c r="BY914" s="11"/>
      <c r="CA914" s="11"/>
      <c r="CC914" s="11"/>
      <c r="CE914" s="11"/>
      <c r="CG914" s="11"/>
      <c r="CI914" s="2"/>
      <c r="CK914" s="2"/>
      <c r="CM914" s="2"/>
      <c r="CO914" s="2"/>
      <c r="CQ914" s="2"/>
      <c r="CS914" s="2"/>
      <c r="CU914" s="2"/>
      <c r="CW914" s="2"/>
      <c r="CY914" s="2"/>
      <c r="DA914" s="2"/>
      <c r="DC914" s="2"/>
      <c r="DE914" s="2"/>
    </row>
    <row r="915" spans="2:109" x14ac:dyDescent="0.2">
      <c r="B915" s="2"/>
      <c r="C915" s="2"/>
      <c r="D915" s="57"/>
      <c r="E915" s="2"/>
      <c r="F915" s="2"/>
      <c r="G915" s="2"/>
      <c r="H915" s="2"/>
      <c r="I915" s="2"/>
      <c r="J915" s="2"/>
      <c r="K915" s="2"/>
      <c r="L915" s="2"/>
      <c r="M915" s="2"/>
      <c r="P915" s="2"/>
      <c r="R915" s="2"/>
      <c r="S915" s="2"/>
      <c r="U915" s="2"/>
      <c r="V915" s="2"/>
      <c r="X915" s="2"/>
      <c r="Y915" s="2"/>
      <c r="AA915" s="2"/>
      <c r="AB915" s="2"/>
      <c r="AD915" s="2"/>
      <c r="AE915" s="2"/>
      <c r="AG915" s="2"/>
      <c r="AH915" s="2"/>
      <c r="AJ915" s="2"/>
      <c r="AK915" s="2"/>
      <c r="AM915" s="2"/>
      <c r="AN915" s="2"/>
      <c r="AP915" s="2"/>
      <c r="AQ915" s="2"/>
      <c r="AS915" s="2"/>
      <c r="AU915" s="2"/>
      <c r="AW915" s="2"/>
      <c r="AY915" s="11"/>
      <c r="BA915" s="11"/>
      <c r="BC915" s="11"/>
      <c r="BE915" s="11"/>
      <c r="BG915" s="11"/>
      <c r="BI915" s="11"/>
      <c r="BK915" s="11"/>
      <c r="BM915" s="11"/>
      <c r="BO915" s="11"/>
      <c r="BQ915" s="11"/>
      <c r="BS915" s="11"/>
      <c r="BU915" s="11"/>
      <c r="BW915" s="11"/>
      <c r="BY915" s="11"/>
      <c r="CA915" s="11"/>
      <c r="CC915" s="11"/>
      <c r="CE915" s="11"/>
      <c r="CG915" s="11"/>
      <c r="CI915" s="2"/>
      <c r="CK915" s="2"/>
      <c r="CM915" s="2"/>
      <c r="CO915" s="2"/>
      <c r="CQ915" s="2"/>
      <c r="CS915" s="2"/>
      <c r="CU915" s="2"/>
      <c r="CW915" s="2"/>
      <c r="CY915" s="2"/>
      <c r="DA915" s="2"/>
      <c r="DC915" s="2"/>
      <c r="DE915" s="2"/>
    </row>
    <row r="916" spans="2:109" x14ac:dyDescent="0.2">
      <c r="B916" s="2"/>
      <c r="C916" s="2"/>
      <c r="D916" s="57"/>
      <c r="E916" s="2"/>
      <c r="F916" s="2"/>
      <c r="G916" s="2"/>
      <c r="H916" s="2"/>
      <c r="I916" s="2"/>
      <c r="J916" s="2"/>
      <c r="K916" s="2"/>
      <c r="L916" s="2"/>
      <c r="M916" s="2"/>
      <c r="P916" s="2"/>
      <c r="R916" s="2"/>
      <c r="S916" s="2"/>
      <c r="U916" s="2"/>
      <c r="V916" s="2"/>
      <c r="X916" s="2"/>
      <c r="Y916" s="2"/>
      <c r="AA916" s="2"/>
      <c r="AB916" s="2"/>
      <c r="AD916" s="2"/>
      <c r="AE916" s="2"/>
      <c r="AG916" s="2"/>
      <c r="AH916" s="2"/>
      <c r="AJ916" s="2"/>
      <c r="AK916" s="2"/>
      <c r="AM916" s="2"/>
      <c r="AN916" s="2"/>
      <c r="AP916" s="2"/>
      <c r="AQ916" s="2"/>
      <c r="AS916" s="2"/>
      <c r="AU916" s="2"/>
      <c r="AW916" s="2"/>
      <c r="AY916" s="11"/>
      <c r="BA916" s="11"/>
      <c r="BC916" s="11"/>
      <c r="BE916" s="11"/>
      <c r="BG916" s="11"/>
      <c r="BI916" s="11"/>
      <c r="BK916" s="11"/>
      <c r="BM916" s="11"/>
      <c r="BO916" s="11"/>
      <c r="BQ916" s="11"/>
      <c r="BS916" s="11"/>
      <c r="BU916" s="11"/>
      <c r="BW916" s="11"/>
      <c r="BY916" s="11"/>
      <c r="CA916" s="11"/>
      <c r="CC916" s="11"/>
      <c r="CE916" s="11"/>
      <c r="CG916" s="11"/>
      <c r="CI916" s="2"/>
      <c r="CK916" s="2"/>
      <c r="CM916" s="2"/>
      <c r="CO916" s="2"/>
      <c r="CQ916" s="2"/>
      <c r="CS916" s="2"/>
      <c r="CU916" s="2"/>
      <c r="CW916" s="2"/>
      <c r="CY916" s="2"/>
      <c r="DA916" s="2"/>
      <c r="DC916" s="2"/>
      <c r="DE916" s="2"/>
    </row>
    <row r="917" spans="2:109" x14ac:dyDescent="0.2">
      <c r="B917" s="2"/>
      <c r="C917" s="2"/>
      <c r="D917" s="57"/>
      <c r="E917" s="2"/>
      <c r="F917" s="2"/>
      <c r="G917" s="2"/>
      <c r="H917" s="2"/>
      <c r="I917" s="2"/>
      <c r="J917" s="2"/>
      <c r="K917" s="2"/>
      <c r="L917" s="2"/>
      <c r="M917" s="2"/>
      <c r="P917" s="2"/>
      <c r="R917" s="2"/>
      <c r="S917" s="2"/>
      <c r="U917" s="2"/>
      <c r="V917" s="2"/>
      <c r="X917" s="2"/>
      <c r="Y917" s="2"/>
      <c r="AA917" s="2"/>
      <c r="AB917" s="2"/>
      <c r="AD917" s="2"/>
      <c r="AE917" s="2"/>
      <c r="AG917" s="2"/>
      <c r="AH917" s="2"/>
      <c r="AJ917" s="2"/>
      <c r="AK917" s="2"/>
      <c r="AM917" s="2"/>
      <c r="AN917" s="2"/>
      <c r="AP917" s="2"/>
      <c r="AQ917" s="2"/>
      <c r="AS917" s="2"/>
      <c r="AU917" s="2"/>
      <c r="AW917" s="2"/>
      <c r="AY917" s="11"/>
      <c r="BA917" s="11"/>
      <c r="BC917" s="11"/>
      <c r="BE917" s="11"/>
      <c r="BG917" s="11"/>
      <c r="BI917" s="11"/>
      <c r="BK917" s="11"/>
      <c r="BM917" s="11"/>
      <c r="BO917" s="11"/>
      <c r="BQ917" s="11"/>
      <c r="BS917" s="11"/>
      <c r="BU917" s="11"/>
      <c r="BW917" s="11"/>
      <c r="BY917" s="11"/>
      <c r="CA917" s="11"/>
      <c r="CC917" s="11"/>
      <c r="CE917" s="11"/>
      <c r="CG917" s="11"/>
      <c r="CI917" s="2"/>
      <c r="CK917" s="2"/>
      <c r="CM917" s="2"/>
      <c r="CO917" s="2"/>
      <c r="CQ917" s="2"/>
      <c r="CS917" s="2"/>
      <c r="CU917" s="2"/>
      <c r="CW917" s="2"/>
      <c r="CY917" s="2"/>
      <c r="DA917" s="2"/>
      <c r="DC917" s="2"/>
      <c r="DE917" s="2"/>
    </row>
    <row r="918" spans="2:109" x14ac:dyDescent="0.2">
      <c r="B918" s="2"/>
      <c r="C918" s="2"/>
      <c r="D918" s="57"/>
      <c r="E918" s="2"/>
      <c r="F918" s="2"/>
      <c r="G918" s="2"/>
      <c r="H918" s="2"/>
      <c r="I918" s="2"/>
      <c r="J918" s="2"/>
      <c r="K918" s="2"/>
      <c r="L918" s="2"/>
      <c r="M918" s="2"/>
      <c r="P918" s="2"/>
      <c r="R918" s="2"/>
      <c r="S918" s="2"/>
      <c r="U918" s="2"/>
      <c r="V918" s="2"/>
      <c r="X918" s="2"/>
      <c r="Y918" s="2"/>
      <c r="AA918" s="2"/>
      <c r="AB918" s="2"/>
      <c r="AD918" s="2"/>
      <c r="AE918" s="2"/>
      <c r="AG918" s="2"/>
      <c r="AH918" s="2"/>
      <c r="AJ918" s="2"/>
      <c r="AK918" s="2"/>
      <c r="AM918" s="2"/>
      <c r="AN918" s="2"/>
      <c r="AP918" s="2"/>
      <c r="AQ918" s="2"/>
      <c r="AS918" s="2"/>
      <c r="AU918" s="2"/>
      <c r="AW918" s="2"/>
      <c r="AY918" s="11"/>
      <c r="BA918" s="11"/>
      <c r="BC918" s="11"/>
      <c r="BE918" s="11"/>
      <c r="BG918" s="11"/>
      <c r="BI918" s="11"/>
      <c r="BK918" s="11"/>
      <c r="BM918" s="11"/>
      <c r="BO918" s="11"/>
      <c r="BQ918" s="11"/>
      <c r="BS918" s="11"/>
      <c r="BU918" s="11"/>
      <c r="BW918" s="11"/>
      <c r="BY918" s="11"/>
      <c r="CA918" s="11"/>
      <c r="CC918" s="11"/>
      <c r="CE918" s="11"/>
      <c r="CG918" s="11"/>
      <c r="CI918" s="2"/>
      <c r="CK918" s="2"/>
      <c r="CM918" s="2"/>
      <c r="CO918" s="2"/>
      <c r="CQ918" s="2"/>
      <c r="CS918" s="2"/>
      <c r="CU918" s="2"/>
      <c r="CW918" s="2"/>
      <c r="CY918" s="2"/>
      <c r="DA918" s="2"/>
      <c r="DC918" s="2"/>
      <c r="DE918" s="2"/>
    </row>
    <row r="919" spans="2:109" x14ac:dyDescent="0.2">
      <c r="B919" s="2"/>
      <c r="C919" s="2"/>
      <c r="D919" s="57"/>
      <c r="E919" s="2"/>
      <c r="F919" s="2"/>
      <c r="G919" s="2"/>
      <c r="H919" s="2"/>
      <c r="I919" s="2"/>
      <c r="J919" s="2"/>
      <c r="K919" s="2"/>
      <c r="L919" s="2"/>
      <c r="M919" s="2"/>
      <c r="P919" s="2"/>
      <c r="R919" s="2"/>
      <c r="S919" s="2"/>
      <c r="U919" s="2"/>
      <c r="V919" s="2"/>
      <c r="X919" s="2"/>
      <c r="Y919" s="2"/>
      <c r="AA919" s="2"/>
      <c r="AB919" s="2"/>
      <c r="AD919" s="2"/>
      <c r="AE919" s="2"/>
      <c r="AG919" s="2"/>
      <c r="AH919" s="2"/>
      <c r="AJ919" s="2"/>
      <c r="AK919" s="2"/>
      <c r="AM919" s="2"/>
      <c r="AN919" s="2"/>
      <c r="AP919" s="2"/>
      <c r="AQ919" s="2"/>
      <c r="AS919" s="2"/>
      <c r="AU919" s="2"/>
      <c r="AW919" s="2"/>
      <c r="AY919" s="11"/>
      <c r="BA919" s="11"/>
      <c r="BC919" s="11"/>
      <c r="BE919" s="11"/>
      <c r="BG919" s="11"/>
      <c r="BI919" s="11"/>
      <c r="BK919" s="11"/>
      <c r="BM919" s="11"/>
      <c r="BO919" s="11"/>
      <c r="BQ919" s="11"/>
      <c r="BS919" s="11"/>
      <c r="BU919" s="11"/>
      <c r="BW919" s="11"/>
      <c r="BY919" s="11"/>
      <c r="CA919" s="11"/>
      <c r="CC919" s="11"/>
      <c r="CE919" s="11"/>
      <c r="CG919" s="11"/>
      <c r="CI919" s="2"/>
      <c r="CK919" s="2"/>
      <c r="CM919" s="2"/>
      <c r="CO919" s="2"/>
      <c r="CQ919" s="2"/>
      <c r="CS919" s="2"/>
      <c r="CU919" s="2"/>
      <c r="CW919" s="2"/>
      <c r="CY919" s="2"/>
      <c r="DA919" s="2"/>
      <c r="DC919" s="2"/>
      <c r="DE919" s="2"/>
    </row>
    <row r="920" spans="2:109" x14ac:dyDescent="0.2">
      <c r="B920" s="2"/>
      <c r="C920" s="2"/>
      <c r="D920" s="57"/>
      <c r="E920" s="2"/>
      <c r="F920" s="2"/>
      <c r="G920" s="2"/>
      <c r="H920" s="2"/>
      <c r="I920" s="2"/>
      <c r="J920" s="2"/>
      <c r="K920" s="2"/>
      <c r="L920" s="2"/>
      <c r="M920" s="2"/>
      <c r="P920" s="2"/>
      <c r="R920" s="2"/>
      <c r="S920" s="2"/>
      <c r="U920" s="2"/>
      <c r="V920" s="2"/>
      <c r="X920" s="2"/>
      <c r="Y920" s="2"/>
      <c r="AA920" s="2"/>
      <c r="AB920" s="2"/>
      <c r="AD920" s="2"/>
      <c r="AE920" s="2"/>
      <c r="AG920" s="2"/>
      <c r="AH920" s="2"/>
      <c r="AJ920" s="2"/>
      <c r="AK920" s="2"/>
      <c r="AM920" s="2"/>
      <c r="AN920" s="2"/>
      <c r="AP920" s="2"/>
      <c r="AQ920" s="2"/>
      <c r="AS920" s="2"/>
      <c r="AU920" s="2"/>
      <c r="AW920" s="2"/>
      <c r="AY920" s="11"/>
      <c r="BA920" s="11"/>
      <c r="BC920" s="11"/>
      <c r="BE920" s="11"/>
      <c r="BG920" s="11"/>
      <c r="BI920" s="11"/>
      <c r="BK920" s="11"/>
      <c r="BM920" s="11"/>
      <c r="BO920" s="11"/>
      <c r="BQ920" s="11"/>
      <c r="BS920" s="11"/>
      <c r="BU920" s="11"/>
      <c r="BW920" s="11"/>
      <c r="BY920" s="11"/>
      <c r="CA920" s="11"/>
      <c r="CC920" s="11"/>
      <c r="CE920" s="11"/>
      <c r="CG920" s="11"/>
      <c r="CI920" s="2"/>
      <c r="CK920" s="2"/>
      <c r="CM920" s="2"/>
      <c r="CO920" s="2"/>
      <c r="CQ920" s="2"/>
      <c r="CS920" s="2"/>
      <c r="CU920" s="2"/>
      <c r="CW920" s="2"/>
      <c r="CY920" s="2"/>
      <c r="DA920" s="2"/>
      <c r="DC920" s="2"/>
      <c r="DE920" s="2"/>
    </row>
    <row r="921" spans="2:109" x14ac:dyDescent="0.2">
      <c r="B921" s="2"/>
      <c r="C921" s="2"/>
      <c r="D921" s="57"/>
      <c r="E921" s="2"/>
      <c r="F921" s="2"/>
      <c r="G921" s="2"/>
      <c r="H921" s="2"/>
      <c r="I921" s="2"/>
      <c r="J921" s="2"/>
      <c r="K921" s="2"/>
      <c r="L921" s="2"/>
      <c r="M921" s="2"/>
      <c r="P921" s="2"/>
      <c r="R921" s="2"/>
      <c r="S921" s="2"/>
      <c r="U921" s="2"/>
      <c r="V921" s="2"/>
      <c r="X921" s="2"/>
      <c r="Y921" s="2"/>
      <c r="AA921" s="2"/>
      <c r="AB921" s="2"/>
      <c r="AD921" s="2"/>
      <c r="AE921" s="2"/>
      <c r="AG921" s="2"/>
      <c r="AH921" s="2"/>
      <c r="AJ921" s="2"/>
      <c r="AK921" s="2"/>
      <c r="AM921" s="2"/>
      <c r="AN921" s="2"/>
      <c r="AP921" s="2"/>
      <c r="AQ921" s="2"/>
      <c r="AS921" s="2"/>
      <c r="AU921" s="2"/>
      <c r="AW921" s="2"/>
      <c r="AY921" s="11"/>
      <c r="BA921" s="11"/>
      <c r="BC921" s="11"/>
      <c r="BE921" s="11"/>
      <c r="BG921" s="11"/>
      <c r="BI921" s="11"/>
      <c r="BK921" s="11"/>
      <c r="BM921" s="11"/>
      <c r="BO921" s="11"/>
      <c r="BQ921" s="11"/>
      <c r="BS921" s="11"/>
      <c r="BU921" s="11"/>
      <c r="BW921" s="11"/>
      <c r="BY921" s="11"/>
      <c r="CA921" s="11"/>
      <c r="CC921" s="11"/>
      <c r="CE921" s="11"/>
      <c r="CG921" s="11"/>
      <c r="CI921" s="2"/>
      <c r="CK921" s="2"/>
      <c r="CM921" s="2"/>
      <c r="CO921" s="2"/>
      <c r="CQ921" s="2"/>
      <c r="CS921" s="2"/>
      <c r="CU921" s="2"/>
      <c r="CW921" s="2"/>
      <c r="CY921" s="2"/>
      <c r="DA921" s="2"/>
      <c r="DC921" s="2"/>
      <c r="DE921" s="2"/>
    </row>
    <row r="922" spans="2:109" x14ac:dyDescent="0.2">
      <c r="B922" s="2"/>
      <c r="C922" s="2"/>
      <c r="D922" s="57"/>
      <c r="E922" s="2"/>
      <c r="F922" s="2"/>
      <c r="G922" s="2"/>
      <c r="H922" s="2"/>
      <c r="I922" s="2"/>
      <c r="J922" s="2"/>
      <c r="K922" s="2"/>
      <c r="L922" s="2"/>
      <c r="M922" s="2"/>
      <c r="P922" s="2"/>
      <c r="R922" s="2"/>
      <c r="S922" s="2"/>
      <c r="U922" s="2"/>
      <c r="V922" s="2"/>
      <c r="X922" s="2"/>
      <c r="Y922" s="2"/>
      <c r="AA922" s="2"/>
      <c r="AB922" s="2"/>
      <c r="AD922" s="2"/>
      <c r="AE922" s="2"/>
      <c r="AG922" s="2"/>
      <c r="AH922" s="2"/>
      <c r="AJ922" s="2"/>
      <c r="AK922" s="2"/>
      <c r="AM922" s="2"/>
      <c r="AN922" s="2"/>
      <c r="AP922" s="2"/>
      <c r="AQ922" s="2"/>
      <c r="AS922" s="2"/>
      <c r="AU922" s="2"/>
      <c r="AW922" s="2"/>
      <c r="AY922" s="11"/>
      <c r="BA922" s="11"/>
      <c r="BC922" s="11"/>
      <c r="BE922" s="11"/>
      <c r="BG922" s="11"/>
      <c r="BI922" s="11"/>
      <c r="BK922" s="11"/>
      <c r="BM922" s="11"/>
      <c r="BO922" s="11"/>
      <c r="BQ922" s="11"/>
      <c r="BS922" s="11"/>
      <c r="BU922" s="11"/>
      <c r="BW922" s="11"/>
      <c r="BY922" s="11"/>
      <c r="CA922" s="11"/>
      <c r="CC922" s="11"/>
      <c r="CE922" s="11"/>
      <c r="CG922" s="11"/>
      <c r="CI922" s="2"/>
      <c r="CK922" s="2"/>
      <c r="CM922" s="2"/>
      <c r="CO922" s="2"/>
      <c r="CQ922" s="2"/>
      <c r="CS922" s="2"/>
      <c r="CU922" s="2"/>
      <c r="CW922" s="2"/>
      <c r="CY922" s="2"/>
      <c r="DA922" s="2"/>
      <c r="DC922" s="2"/>
      <c r="DE922" s="2"/>
    </row>
    <row r="923" spans="2:109" x14ac:dyDescent="0.2">
      <c r="B923" s="2"/>
      <c r="C923" s="2"/>
      <c r="D923" s="57"/>
      <c r="E923" s="2"/>
      <c r="F923" s="2"/>
      <c r="G923" s="2"/>
      <c r="H923" s="2"/>
      <c r="I923" s="2"/>
      <c r="J923" s="2"/>
      <c r="K923" s="2"/>
      <c r="L923" s="2"/>
      <c r="M923" s="2"/>
      <c r="P923" s="2"/>
      <c r="R923" s="2"/>
      <c r="S923" s="2"/>
      <c r="U923" s="2"/>
      <c r="V923" s="2"/>
      <c r="X923" s="2"/>
      <c r="Y923" s="2"/>
      <c r="AA923" s="2"/>
      <c r="AB923" s="2"/>
      <c r="AD923" s="2"/>
      <c r="AE923" s="2"/>
      <c r="AG923" s="2"/>
      <c r="AH923" s="2"/>
      <c r="AJ923" s="2"/>
      <c r="AK923" s="2"/>
      <c r="AM923" s="2"/>
      <c r="AN923" s="2"/>
      <c r="AP923" s="2"/>
      <c r="AQ923" s="2"/>
      <c r="AS923" s="2"/>
      <c r="AU923" s="2"/>
      <c r="AW923" s="2"/>
      <c r="AY923" s="11"/>
      <c r="BA923" s="11"/>
      <c r="BC923" s="11"/>
      <c r="BE923" s="11"/>
      <c r="BG923" s="11"/>
      <c r="BI923" s="11"/>
      <c r="BK923" s="11"/>
      <c r="BM923" s="11"/>
      <c r="BO923" s="11"/>
      <c r="BQ923" s="11"/>
      <c r="BS923" s="11"/>
      <c r="BU923" s="11"/>
      <c r="BW923" s="11"/>
      <c r="BY923" s="11"/>
      <c r="CA923" s="11"/>
      <c r="CC923" s="11"/>
      <c r="CE923" s="11"/>
      <c r="CG923" s="11"/>
      <c r="CI923" s="2"/>
      <c r="CK923" s="2"/>
      <c r="CM923" s="2"/>
      <c r="CO923" s="2"/>
      <c r="CQ923" s="2"/>
      <c r="CS923" s="2"/>
      <c r="CU923" s="2"/>
      <c r="CW923" s="2"/>
      <c r="CY923" s="2"/>
      <c r="DA923" s="2"/>
      <c r="DC923" s="2"/>
      <c r="DE923" s="2"/>
    </row>
    <row r="924" spans="2:109" x14ac:dyDescent="0.2">
      <c r="B924" s="2"/>
      <c r="C924" s="2"/>
      <c r="D924" s="57"/>
      <c r="E924" s="2"/>
      <c r="F924" s="2"/>
      <c r="G924" s="2"/>
      <c r="H924" s="2"/>
      <c r="I924" s="2"/>
      <c r="J924" s="2"/>
      <c r="K924" s="2"/>
      <c r="L924" s="2"/>
      <c r="M924" s="2"/>
      <c r="P924" s="2"/>
      <c r="R924" s="2"/>
      <c r="S924" s="2"/>
      <c r="U924" s="2"/>
      <c r="V924" s="2"/>
      <c r="X924" s="2"/>
      <c r="Y924" s="2"/>
      <c r="AA924" s="2"/>
      <c r="AB924" s="2"/>
      <c r="AD924" s="2"/>
      <c r="AE924" s="2"/>
      <c r="AG924" s="2"/>
      <c r="AH924" s="2"/>
      <c r="AJ924" s="2"/>
      <c r="AK924" s="2"/>
      <c r="AM924" s="2"/>
      <c r="AN924" s="2"/>
      <c r="AP924" s="2"/>
      <c r="AQ924" s="2"/>
      <c r="AS924" s="2"/>
      <c r="AU924" s="2"/>
      <c r="AW924" s="2"/>
      <c r="AY924" s="11"/>
      <c r="BA924" s="11"/>
      <c r="BC924" s="11"/>
      <c r="BE924" s="11"/>
      <c r="BG924" s="11"/>
      <c r="BI924" s="11"/>
      <c r="BK924" s="11"/>
      <c r="BM924" s="11"/>
      <c r="BO924" s="11"/>
      <c r="BQ924" s="11"/>
      <c r="BS924" s="11"/>
      <c r="BU924" s="11"/>
      <c r="BW924" s="11"/>
      <c r="BY924" s="11"/>
      <c r="CA924" s="11"/>
      <c r="CC924" s="11"/>
      <c r="CE924" s="11"/>
      <c r="CG924" s="11"/>
      <c r="CI924" s="2"/>
      <c r="CK924" s="2"/>
      <c r="CM924" s="2"/>
      <c r="CO924" s="2"/>
      <c r="CQ924" s="2"/>
      <c r="CS924" s="2"/>
      <c r="CU924" s="2"/>
      <c r="CW924" s="2"/>
      <c r="CY924" s="2"/>
      <c r="DA924" s="2"/>
      <c r="DC924" s="2"/>
      <c r="DE924" s="2"/>
    </row>
    <row r="925" spans="2:109" x14ac:dyDescent="0.2">
      <c r="B925" s="2"/>
      <c r="C925" s="2"/>
      <c r="D925" s="57"/>
      <c r="E925" s="2"/>
      <c r="F925" s="2"/>
      <c r="G925" s="2"/>
      <c r="H925" s="2"/>
      <c r="I925" s="2"/>
      <c r="J925" s="2"/>
      <c r="K925" s="2"/>
      <c r="L925" s="2"/>
      <c r="M925" s="2"/>
      <c r="P925" s="2"/>
      <c r="R925" s="2"/>
      <c r="S925" s="2"/>
      <c r="U925" s="2"/>
      <c r="V925" s="2"/>
      <c r="X925" s="2"/>
      <c r="Y925" s="2"/>
      <c r="AA925" s="2"/>
      <c r="AB925" s="2"/>
      <c r="AD925" s="2"/>
      <c r="AE925" s="2"/>
      <c r="AG925" s="2"/>
      <c r="AH925" s="2"/>
      <c r="AJ925" s="2"/>
      <c r="AK925" s="2"/>
      <c r="AM925" s="2"/>
      <c r="AN925" s="2"/>
      <c r="AP925" s="2"/>
      <c r="AQ925" s="2"/>
      <c r="AS925" s="2"/>
      <c r="AU925" s="2"/>
      <c r="AW925" s="2"/>
      <c r="AY925" s="11"/>
      <c r="BA925" s="11"/>
      <c r="BC925" s="11"/>
      <c r="BE925" s="11"/>
      <c r="BG925" s="11"/>
      <c r="BI925" s="11"/>
      <c r="BK925" s="11"/>
      <c r="BM925" s="11"/>
      <c r="BO925" s="11"/>
      <c r="BQ925" s="11"/>
      <c r="BS925" s="11"/>
      <c r="BU925" s="11"/>
      <c r="BW925" s="11"/>
      <c r="BY925" s="11"/>
      <c r="CA925" s="11"/>
      <c r="CC925" s="11"/>
      <c r="CE925" s="11"/>
      <c r="CG925" s="11"/>
      <c r="CI925" s="2"/>
      <c r="CK925" s="2"/>
      <c r="CM925" s="2"/>
      <c r="CO925" s="2"/>
      <c r="CQ925" s="2"/>
      <c r="CS925" s="2"/>
      <c r="CU925" s="2"/>
      <c r="CW925" s="2"/>
      <c r="CY925" s="2"/>
      <c r="DA925" s="2"/>
      <c r="DC925" s="2"/>
      <c r="DE925" s="2"/>
    </row>
    <row r="926" spans="2:109" x14ac:dyDescent="0.2">
      <c r="B926" s="2"/>
      <c r="C926" s="2"/>
      <c r="D926" s="57"/>
      <c r="E926" s="2"/>
      <c r="F926" s="2"/>
      <c r="G926" s="2"/>
      <c r="H926" s="2"/>
      <c r="I926" s="2"/>
      <c r="J926" s="2"/>
      <c r="K926" s="2"/>
      <c r="L926" s="2"/>
      <c r="M926" s="2"/>
      <c r="P926" s="2"/>
      <c r="R926" s="2"/>
      <c r="S926" s="2"/>
      <c r="U926" s="2"/>
      <c r="V926" s="2"/>
      <c r="X926" s="2"/>
      <c r="Y926" s="2"/>
      <c r="AA926" s="2"/>
      <c r="AB926" s="2"/>
      <c r="AD926" s="2"/>
      <c r="AE926" s="2"/>
      <c r="AG926" s="2"/>
      <c r="AH926" s="2"/>
      <c r="AJ926" s="2"/>
      <c r="AK926" s="2"/>
      <c r="AM926" s="2"/>
      <c r="AN926" s="2"/>
      <c r="AP926" s="2"/>
      <c r="AQ926" s="2"/>
      <c r="AS926" s="2"/>
      <c r="AU926" s="2"/>
      <c r="AW926" s="2"/>
      <c r="AY926" s="11"/>
      <c r="BA926" s="11"/>
      <c r="BC926" s="11"/>
      <c r="BE926" s="11"/>
      <c r="BG926" s="11"/>
      <c r="BI926" s="11"/>
      <c r="BK926" s="11"/>
      <c r="BM926" s="11"/>
      <c r="BO926" s="11"/>
      <c r="BQ926" s="11"/>
      <c r="BS926" s="11"/>
      <c r="BU926" s="11"/>
      <c r="BW926" s="11"/>
      <c r="BY926" s="11"/>
      <c r="CA926" s="11"/>
      <c r="CC926" s="11"/>
      <c r="CE926" s="11"/>
      <c r="CG926" s="11"/>
      <c r="CI926" s="2"/>
      <c r="CK926" s="2"/>
      <c r="CM926" s="2"/>
      <c r="CO926" s="2"/>
      <c r="CQ926" s="2"/>
      <c r="CS926" s="2"/>
      <c r="CU926" s="2"/>
      <c r="CW926" s="2"/>
      <c r="CY926" s="2"/>
      <c r="DA926" s="2"/>
      <c r="DC926" s="2"/>
      <c r="DE926" s="2"/>
    </row>
    <row r="927" spans="2:109" x14ac:dyDescent="0.2">
      <c r="B927" s="2"/>
      <c r="C927" s="2"/>
      <c r="D927" s="57"/>
      <c r="E927" s="2"/>
      <c r="F927" s="2"/>
      <c r="G927" s="2"/>
      <c r="H927" s="2"/>
      <c r="I927" s="2"/>
      <c r="J927" s="2"/>
      <c r="K927" s="2"/>
      <c r="L927" s="2"/>
      <c r="M927" s="2"/>
      <c r="P927" s="2"/>
      <c r="R927" s="2"/>
      <c r="S927" s="2"/>
      <c r="U927" s="2"/>
      <c r="V927" s="2"/>
      <c r="X927" s="2"/>
      <c r="Y927" s="2"/>
      <c r="AA927" s="2"/>
      <c r="AB927" s="2"/>
      <c r="AD927" s="2"/>
      <c r="AE927" s="2"/>
      <c r="AG927" s="2"/>
      <c r="AH927" s="2"/>
      <c r="AJ927" s="2"/>
      <c r="AK927" s="2"/>
      <c r="AM927" s="2"/>
      <c r="AN927" s="2"/>
      <c r="AP927" s="2"/>
      <c r="AQ927" s="2"/>
      <c r="AS927" s="2"/>
      <c r="AU927" s="2"/>
      <c r="AW927" s="2"/>
      <c r="AY927" s="11"/>
      <c r="BA927" s="11"/>
      <c r="BC927" s="11"/>
      <c r="BE927" s="11"/>
      <c r="BG927" s="11"/>
      <c r="BI927" s="11"/>
      <c r="BK927" s="11"/>
      <c r="BM927" s="11"/>
      <c r="BO927" s="11"/>
      <c r="BQ927" s="11"/>
      <c r="BS927" s="11"/>
      <c r="BU927" s="11"/>
      <c r="BW927" s="11"/>
      <c r="BY927" s="11"/>
      <c r="CA927" s="11"/>
      <c r="CC927" s="11"/>
      <c r="CE927" s="11"/>
      <c r="CG927" s="11"/>
      <c r="CI927" s="2"/>
      <c r="CK927" s="2"/>
      <c r="CM927" s="2"/>
      <c r="CO927" s="2"/>
      <c r="CQ927" s="2"/>
      <c r="CS927" s="2"/>
      <c r="CU927" s="2"/>
      <c r="CW927" s="2"/>
      <c r="CY927" s="2"/>
      <c r="DA927" s="2"/>
      <c r="DC927" s="2"/>
      <c r="DE927" s="2"/>
    </row>
    <row r="928" spans="2:109" x14ac:dyDescent="0.2">
      <c r="B928" s="2"/>
      <c r="C928" s="2"/>
      <c r="D928" s="57"/>
      <c r="E928" s="2"/>
      <c r="F928" s="2"/>
      <c r="G928" s="2"/>
      <c r="H928" s="2"/>
      <c r="I928" s="2"/>
      <c r="J928" s="2"/>
      <c r="K928" s="2"/>
      <c r="L928" s="2"/>
      <c r="M928" s="2"/>
      <c r="P928" s="2"/>
      <c r="R928" s="2"/>
      <c r="S928" s="2"/>
      <c r="U928" s="2"/>
      <c r="V928" s="2"/>
      <c r="X928" s="2"/>
      <c r="Y928" s="2"/>
      <c r="AA928" s="2"/>
      <c r="AB928" s="2"/>
      <c r="AD928" s="2"/>
      <c r="AE928" s="2"/>
      <c r="AG928" s="2"/>
      <c r="AH928" s="2"/>
      <c r="AJ928" s="2"/>
      <c r="AK928" s="2"/>
      <c r="AM928" s="2"/>
      <c r="AN928" s="2"/>
      <c r="AP928" s="2"/>
      <c r="AQ928" s="2"/>
      <c r="AS928" s="2"/>
      <c r="AU928" s="2"/>
      <c r="AW928" s="2"/>
      <c r="AY928" s="11"/>
      <c r="BA928" s="11"/>
      <c r="BC928" s="11"/>
      <c r="BE928" s="11"/>
      <c r="BG928" s="11"/>
      <c r="BI928" s="11"/>
      <c r="BK928" s="11"/>
      <c r="BM928" s="11"/>
      <c r="BO928" s="11"/>
      <c r="BQ928" s="11"/>
      <c r="BS928" s="11"/>
      <c r="BU928" s="11"/>
      <c r="BW928" s="11"/>
      <c r="BY928" s="11"/>
      <c r="CA928" s="11"/>
      <c r="CC928" s="11"/>
      <c r="CE928" s="11"/>
      <c r="CG928" s="11"/>
      <c r="CI928" s="2"/>
      <c r="CK928" s="2"/>
      <c r="CM928" s="2"/>
      <c r="CO928" s="2"/>
      <c r="CQ928" s="2"/>
      <c r="CS928" s="2"/>
      <c r="CU928" s="2"/>
      <c r="CW928" s="2"/>
      <c r="CY928" s="2"/>
      <c r="DA928" s="2"/>
      <c r="DC928" s="2"/>
      <c r="DE928" s="2"/>
    </row>
    <row r="929" spans="2:109" x14ac:dyDescent="0.2">
      <c r="B929" s="2"/>
      <c r="C929" s="2"/>
      <c r="D929" s="57"/>
      <c r="E929" s="2"/>
      <c r="F929" s="2"/>
      <c r="G929" s="2"/>
      <c r="H929" s="2"/>
      <c r="I929" s="2"/>
      <c r="J929" s="2"/>
      <c r="K929" s="2"/>
      <c r="L929" s="2"/>
      <c r="M929" s="2"/>
      <c r="P929" s="2"/>
      <c r="R929" s="2"/>
      <c r="S929" s="2"/>
      <c r="U929" s="2"/>
      <c r="V929" s="2"/>
      <c r="X929" s="2"/>
      <c r="Y929" s="2"/>
      <c r="AA929" s="2"/>
      <c r="AB929" s="2"/>
      <c r="AD929" s="2"/>
      <c r="AE929" s="2"/>
      <c r="AG929" s="2"/>
      <c r="AH929" s="2"/>
      <c r="AJ929" s="2"/>
      <c r="AK929" s="2"/>
      <c r="AM929" s="2"/>
      <c r="AN929" s="2"/>
      <c r="AP929" s="2"/>
      <c r="AQ929" s="2"/>
      <c r="AS929" s="2"/>
      <c r="AU929" s="2"/>
      <c r="AW929" s="2"/>
      <c r="AY929" s="11"/>
      <c r="BA929" s="11"/>
      <c r="BC929" s="11"/>
      <c r="BE929" s="11"/>
      <c r="BG929" s="11"/>
      <c r="BI929" s="11"/>
      <c r="BK929" s="11"/>
      <c r="BM929" s="11"/>
      <c r="BO929" s="11"/>
      <c r="BQ929" s="11"/>
      <c r="BS929" s="11"/>
      <c r="BU929" s="11"/>
      <c r="BW929" s="11"/>
      <c r="BY929" s="11"/>
      <c r="CA929" s="11"/>
      <c r="CC929" s="11"/>
      <c r="CE929" s="11"/>
      <c r="CG929" s="11"/>
      <c r="CI929" s="2"/>
      <c r="CK929" s="2"/>
      <c r="CM929" s="2"/>
      <c r="CO929" s="2"/>
      <c r="CQ929" s="2"/>
      <c r="CS929" s="2"/>
      <c r="CU929" s="2"/>
      <c r="CW929" s="2"/>
      <c r="CY929" s="2"/>
      <c r="DA929" s="2"/>
      <c r="DC929" s="2"/>
      <c r="DE929" s="2"/>
    </row>
    <row r="930" spans="2:109" x14ac:dyDescent="0.2">
      <c r="B930" s="2"/>
      <c r="C930" s="2"/>
      <c r="D930" s="57"/>
      <c r="E930" s="2"/>
      <c r="F930" s="2"/>
      <c r="G930" s="2"/>
      <c r="H930" s="2"/>
      <c r="I930" s="2"/>
      <c r="J930" s="2"/>
      <c r="K930" s="2"/>
      <c r="L930" s="2"/>
      <c r="M930" s="2"/>
      <c r="P930" s="2"/>
      <c r="R930" s="2"/>
      <c r="S930" s="2"/>
      <c r="U930" s="2"/>
      <c r="V930" s="2"/>
      <c r="X930" s="2"/>
      <c r="Y930" s="2"/>
      <c r="AA930" s="2"/>
      <c r="AB930" s="2"/>
      <c r="AD930" s="2"/>
      <c r="AE930" s="2"/>
      <c r="AG930" s="2"/>
      <c r="AH930" s="2"/>
      <c r="AJ930" s="2"/>
      <c r="AK930" s="2"/>
      <c r="AM930" s="2"/>
      <c r="AN930" s="2"/>
      <c r="AP930" s="2"/>
      <c r="AQ930" s="2"/>
      <c r="AS930" s="2"/>
      <c r="AU930" s="2"/>
      <c r="AW930" s="2"/>
      <c r="AY930" s="11"/>
      <c r="BA930" s="11"/>
      <c r="BC930" s="11"/>
      <c r="BE930" s="11"/>
      <c r="BG930" s="11"/>
      <c r="BI930" s="11"/>
      <c r="BK930" s="11"/>
      <c r="BM930" s="11"/>
      <c r="BO930" s="11"/>
      <c r="BQ930" s="11"/>
      <c r="BS930" s="11"/>
      <c r="BU930" s="11"/>
      <c r="BW930" s="11"/>
      <c r="BY930" s="11"/>
      <c r="CA930" s="11"/>
      <c r="CC930" s="11"/>
      <c r="CE930" s="11"/>
      <c r="CG930" s="11"/>
      <c r="CI930" s="2"/>
      <c r="CK930" s="2"/>
      <c r="CM930" s="2"/>
      <c r="CO930" s="2"/>
      <c r="CQ930" s="2"/>
      <c r="CS930" s="2"/>
      <c r="CU930" s="2"/>
      <c r="CW930" s="2"/>
      <c r="CY930" s="2"/>
      <c r="DA930" s="2"/>
      <c r="DC930" s="2"/>
      <c r="DE930" s="2"/>
    </row>
    <row r="931" spans="2:109" x14ac:dyDescent="0.2">
      <c r="B931" s="2"/>
      <c r="C931" s="2"/>
      <c r="D931" s="57"/>
      <c r="E931" s="2"/>
      <c r="F931" s="2"/>
      <c r="G931" s="2"/>
      <c r="H931" s="2"/>
      <c r="I931" s="2"/>
      <c r="J931" s="2"/>
      <c r="K931" s="2"/>
      <c r="L931" s="2"/>
      <c r="M931" s="2"/>
      <c r="P931" s="2"/>
      <c r="R931" s="2"/>
      <c r="S931" s="2"/>
      <c r="U931" s="2"/>
      <c r="V931" s="2"/>
      <c r="X931" s="2"/>
      <c r="Y931" s="2"/>
      <c r="AA931" s="2"/>
      <c r="AB931" s="2"/>
      <c r="AD931" s="2"/>
      <c r="AE931" s="2"/>
      <c r="AG931" s="2"/>
      <c r="AH931" s="2"/>
      <c r="AJ931" s="2"/>
      <c r="AK931" s="2"/>
      <c r="AM931" s="2"/>
      <c r="AN931" s="2"/>
      <c r="AP931" s="2"/>
      <c r="AQ931" s="2"/>
      <c r="AS931" s="2"/>
      <c r="AU931" s="2"/>
      <c r="AW931" s="2"/>
      <c r="AY931" s="11"/>
      <c r="BA931" s="11"/>
      <c r="BC931" s="11"/>
      <c r="BE931" s="11"/>
      <c r="BG931" s="11"/>
      <c r="BI931" s="11"/>
      <c r="BK931" s="11"/>
      <c r="BM931" s="11"/>
      <c r="BO931" s="11"/>
      <c r="BQ931" s="11"/>
      <c r="BS931" s="11"/>
      <c r="BU931" s="11"/>
      <c r="BW931" s="11"/>
      <c r="BY931" s="11"/>
      <c r="CA931" s="11"/>
      <c r="CC931" s="11"/>
      <c r="CE931" s="11"/>
      <c r="CG931" s="11"/>
      <c r="CI931" s="2"/>
      <c r="CK931" s="2"/>
      <c r="CM931" s="2"/>
      <c r="CO931" s="2"/>
      <c r="CQ931" s="2"/>
      <c r="CS931" s="2"/>
      <c r="CU931" s="2"/>
      <c r="CW931" s="2"/>
      <c r="CY931" s="2"/>
      <c r="DA931" s="2"/>
      <c r="DC931" s="2"/>
      <c r="DE931" s="2"/>
    </row>
    <row r="932" spans="2:109" x14ac:dyDescent="0.2">
      <c r="B932" s="2"/>
      <c r="C932" s="2"/>
      <c r="D932" s="57"/>
      <c r="E932" s="2"/>
      <c r="F932" s="2"/>
      <c r="G932" s="2"/>
      <c r="H932" s="2"/>
      <c r="I932" s="2"/>
      <c r="J932" s="2"/>
      <c r="K932" s="2"/>
      <c r="L932" s="2"/>
      <c r="M932" s="2"/>
      <c r="P932" s="2"/>
      <c r="R932" s="2"/>
      <c r="S932" s="2"/>
      <c r="U932" s="2"/>
      <c r="V932" s="2"/>
      <c r="X932" s="2"/>
      <c r="Y932" s="2"/>
      <c r="AA932" s="2"/>
      <c r="AB932" s="2"/>
      <c r="AD932" s="2"/>
      <c r="AE932" s="2"/>
      <c r="AG932" s="2"/>
      <c r="AH932" s="2"/>
      <c r="AJ932" s="2"/>
      <c r="AK932" s="2"/>
      <c r="AM932" s="2"/>
      <c r="AN932" s="2"/>
      <c r="AP932" s="2"/>
      <c r="AQ932" s="2"/>
      <c r="AS932" s="2"/>
      <c r="AU932" s="2"/>
      <c r="AW932" s="2"/>
      <c r="AY932" s="11"/>
      <c r="BA932" s="11"/>
      <c r="BC932" s="11"/>
      <c r="BE932" s="11"/>
      <c r="BG932" s="11"/>
      <c r="BI932" s="11"/>
      <c r="BK932" s="11"/>
      <c r="BM932" s="11"/>
      <c r="BO932" s="11"/>
      <c r="BQ932" s="11"/>
      <c r="BS932" s="11"/>
      <c r="BU932" s="11"/>
      <c r="BW932" s="11"/>
      <c r="BY932" s="11"/>
      <c r="CA932" s="11"/>
      <c r="CC932" s="11"/>
      <c r="CE932" s="11"/>
      <c r="CG932" s="11"/>
      <c r="CI932" s="2"/>
      <c r="CK932" s="2"/>
      <c r="CM932" s="2"/>
      <c r="CO932" s="2"/>
      <c r="CQ932" s="2"/>
      <c r="CS932" s="2"/>
      <c r="CU932" s="2"/>
      <c r="CW932" s="2"/>
      <c r="CY932" s="2"/>
      <c r="DA932" s="2"/>
      <c r="DC932" s="2"/>
      <c r="DE932" s="2"/>
    </row>
    <row r="933" spans="2:109" x14ac:dyDescent="0.2">
      <c r="B933" s="2"/>
      <c r="C933" s="2"/>
      <c r="D933" s="57"/>
      <c r="E933" s="2"/>
      <c r="F933" s="2"/>
      <c r="G933" s="2"/>
      <c r="H933" s="2"/>
      <c r="I933" s="2"/>
      <c r="J933" s="2"/>
      <c r="K933" s="2"/>
      <c r="L933" s="2"/>
      <c r="M933" s="2"/>
      <c r="P933" s="2"/>
      <c r="R933" s="2"/>
      <c r="S933" s="2"/>
      <c r="U933" s="2"/>
      <c r="V933" s="2"/>
      <c r="X933" s="2"/>
      <c r="Y933" s="2"/>
      <c r="AA933" s="2"/>
      <c r="AB933" s="2"/>
      <c r="AD933" s="2"/>
      <c r="AE933" s="2"/>
      <c r="AG933" s="2"/>
      <c r="AH933" s="2"/>
      <c r="AJ933" s="2"/>
      <c r="AK933" s="2"/>
      <c r="AM933" s="2"/>
      <c r="AN933" s="2"/>
      <c r="AP933" s="2"/>
      <c r="AQ933" s="2"/>
      <c r="AS933" s="2"/>
      <c r="AU933" s="2"/>
      <c r="AW933" s="2"/>
      <c r="AY933" s="11"/>
      <c r="BA933" s="11"/>
      <c r="BC933" s="11"/>
      <c r="BE933" s="11"/>
      <c r="BG933" s="11"/>
      <c r="BI933" s="11"/>
      <c r="BK933" s="11"/>
      <c r="BM933" s="11"/>
      <c r="BO933" s="11"/>
      <c r="BQ933" s="11"/>
      <c r="BS933" s="11"/>
      <c r="BU933" s="11"/>
      <c r="BW933" s="11"/>
      <c r="BY933" s="11"/>
      <c r="CA933" s="11"/>
      <c r="CC933" s="11"/>
      <c r="CE933" s="11"/>
      <c r="CG933" s="11"/>
      <c r="CI933" s="2"/>
      <c r="CK933" s="2"/>
      <c r="CM933" s="2"/>
      <c r="CO933" s="2"/>
      <c r="CQ933" s="2"/>
      <c r="CS933" s="2"/>
      <c r="CU933" s="2"/>
      <c r="CW933" s="2"/>
      <c r="CY933" s="2"/>
      <c r="DA933" s="2"/>
      <c r="DC933" s="2"/>
      <c r="DE933" s="2"/>
    </row>
    <row r="934" spans="2:109" x14ac:dyDescent="0.2">
      <c r="B934" s="2"/>
      <c r="C934" s="2"/>
      <c r="D934" s="57"/>
      <c r="E934" s="2"/>
      <c r="F934" s="2"/>
      <c r="G934" s="2"/>
      <c r="H934" s="2"/>
      <c r="I934" s="2"/>
      <c r="J934" s="2"/>
      <c r="K934" s="2"/>
      <c r="L934" s="2"/>
      <c r="M934" s="2"/>
      <c r="P934" s="2"/>
      <c r="R934" s="2"/>
      <c r="S934" s="2"/>
      <c r="U934" s="2"/>
      <c r="V934" s="2"/>
      <c r="X934" s="2"/>
      <c r="Y934" s="2"/>
      <c r="AA934" s="2"/>
      <c r="AB934" s="2"/>
      <c r="AD934" s="2"/>
      <c r="AE934" s="2"/>
      <c r="AG934" s="2"/>
      <c r="AH934" s="2"/>
      <c r="AJ934" s="2"/>
      <c r="AK934" s="2"/>
      <c r="AM934" s="2"/>
      <c r="AN934" s="2"/>
      <c r="AP934" s="2"/>
      <c r="AQ934" s="2"/>
      <c r="AS934" s="2"/>
      <c r="AU934" s="2"/>
      <c r="AW934" s="2"/>
      <c r="AY934" s="11"/>
      <c r="BA934" s="11"/>
      <c r="BC934" s="11"/>
      <c r="BE934" s="11"/>
      <c r="BG934" s="11"/>
      <c r="BI934" s="11"/>
      <c r="BK934" s="11"/>
      <c r="BM934" s="11"/>
      <c r="BO934" s="11"/>
      <c r="BQ934" s="11"/>
      <c r="BS934" s="11"/>
      <c r="BU934" s="11"/>
      <c r="BW934" s="11"/>
      <c r="BY934" s="11"/>
      <c r="CA934" s="11"/>
      <c r="CC934" s="11"/>
      <c r="CE934" s="11"/>
      <c r="CG934" s="11"/>
      <c r="CI934" s="2"/>
      <c r="CK934" s="2"/>
      <c r="CM934" s="2"/>
      <c r="CO934" s="2"/>
      <c r="CQ934" s="2"/>
      <c r="CS934" s="2"/>
      <c r="CU934" s="2"/>
      <c r="CW934" s="2"/>
      <c r="CY934" s="2"/>
      <c r="DA934" s="2"/>
      <c r="DC934" s="2"/>
      <c r="DE934" s="2"/>
    </row>
    <row r="935" spans="2:109" x14ac:dyDescent="0.2">
      <c r="B935" s="2"/>
      <c r="C935" s="2"/>
      <c r="D935" s="57"/>
      <c r="E935" s="2"/>
      <c r="F935" s="2"/>
      <c r="G935" s="2"/>
      <c r="H935" s="2"/>
      <c r="I935" s="2"/>
      <c r="J935" s="2"/>
      <c r="K935" s="2"/>
      <c r="L935" s="2"/>
      <c r="M935" s="2"/>
      <c r="P935" s="2"/>
      <c r="R935" s="2"/>
      <c r="S935" s="2"/>
      <c r="U935" s="2"/>
      <c r="V935" s="2"/>
      <c r="X935" s="2"/>
      <c r="Y935" s="2"/>
      <c r="AA935" s="2"/>
      <c r="AB935" s="2"/>
      <c r="AD935" s="2"/>
      <c r="AE935" s="2"/>
      <c r="AG935" s="2"/>
      <c r="AH935" s="2"/>
      <c r="AJ935" s="2"/>
      <c r="AK935" s="2"/>
      <c r="AM935" s="2"/>
      <c r="AN935" s="2"/>
      <c r="AP935" s="2"/>
      <c r="AQ935" s="2"/>
      <c r="AS935" s="2"/>
      <c r="AU935" s="2"/>
      <c r="AW935" s="2"/>
      <c r="AY935" s="11"/>
      <c r="BA935" s="11"/>
      <c r="BC935" s="11"/>
      <c r="BE935" s="11"/>
      <c r="BG935" s="11"/>
      <c r="BI935" s="11"/>
      <c r="BK935" s="11"/>
      <c r="BM935" s="11"/>
      <c r="BO935" s="11"/>
      <c r="BQ935" s="11"/>
      <c r="BS935" s="11"/>
      <c r="BU935" s="11"/>
      <c r="BW935" s="11"/>
      <c r="BY935" s="11"/>
      <c r="CA935" s="11"/>
      <c r="CC935" s="11"/>
      <c r="CE935" s="11"/>
      <c r="CG935" s="11"/>
      <c r="CI935" s="2"/>
      <c r="CK935" s="2"/>
      <c r="CM935" s="2"/>
      <c r="CO935" s="2"/>
      <c r="CQ935" s="2"/>
      <c r="CS935" s="2"/>
      <c r="CU935" s="2"/>
      <c r="CW935" s="2"/>
      <c r="CY935" s="2"/>
      <c r="DA935" s="2"/>
      <c r="DC935" s="2"/>
      <c r="DE935" s="2"/>
    </row>
    <row r="936" spans="2:109" x14ac:dyDescent="0.2">
      <c r="B936" s="2"/>
      <c r="C936" s="2"/>
      <c r="D936" s="57"/>
      <c r="E936" s="2"/>
      <c r="F936" s="2"/>
      <c r="G936" s="2"/>
      <c r="H936" s="2"/>
      <c r="I936" s="2"/>
      <c r="J936" s="2"/>
      <c r="K936" s="2"/>
      <c r="L936" s="2"/>
      <c r="M936" s="2"/>
      <c r="P936" s="2"/>
      <c r="R936" s="2"/>
      <c r="S936" s="2"/>
      <c r="U936" s="2"/>
      <c r="V936" s="2"/>
      <c r="X936" s="2"/>
      <c r="Y936" s="2"/>
      <c r="AA936" s="2"/>
      <c r="AB936" s="2"/>
      <c r="AD936" s="2"/>
      <c r="AE936" s="2"/>
      <c r="AG936" s="2"/>
      <c r="AH936" s="2"/>
      <c r="AJ936" s="2"/>
      <c r="AK936" s="2"/>
      <c r="AM936" s="2"/>
      <c r="AN936" s="2"/>
      <c r="AP936" s="2"/>
      <c r="AQ936" s="2"/>
      <c r="AS936" s="2"/>
      <c r="AU936" s="2"/>
      <c r="AW936" s="2"/>
      <c r="AY936" s="11"/>
      <c r="BA936" s="11"/>
      <c r="BC936" s="11"/>
      <c r="BE936" s="11"/>
      <c r="BG936" s="11"/>
      <c r="BI936" s="11"/>
      <c r="BK936" s="11"/>
      <c r="BM936" s="11"/>
      <c r="BO936" s="11"/>
      <c r="BQ936" s="11"/>
      <c r="BS936" s="11"/>
      <c r="BU936" s="11"/>
      <c r="BW936" s="11"/>
      <c r="BY936" s="11"/>
      <c r="CA936" s="11"/>
      <c r="CC936" s="11"/>
      <c r="CE936" s="11"/>
      <c r="CG936" s="11"/>
      <c r="CI936" s="2"/>
      <c r="CK936" s="2"/>
      <c r="CM936" s="2"/>
      <c r="CO936" s="2"/>
      <c r="CQ936" s="2"/>
      <c r="CS936" s="2"/>
      <c r="CU936" s="2"/>
      <c r="CW936" s="2"/>
      <c r="CY936" s="2"/>
      <c r="DA936" s="2"/>
      <c r="DC936" s="2"/>
      <c r="DE936" s="2"/>
    </row>
    <row r="937" spans="2:109" x14ac:dyDescent="0.2">
      <c r="B937" s="2"/>
      <c r="C937" s="2"/>
      <c r="D937" s="57"/>
      <c r="E937" s="2"/>
      <c r="F937" s="2"/>
      <c r="G937" s="2"/>
      <c r="H937" s="2"/>
      <c r="I937" s="2"/>
      <c r="J937" s="2"/>
      <c r="K937" s="2"/>
      <c r="L937" s="2"/>
      <c r="M937" s="2"/>
      <c r="P937" s="2"/>
      <c r="R937" s="2"/>
      <c r="S937" s="2"/>
      <c r="U937" s="2"/>
      <c r="V937" s="2"/>
      <c r="X937" s="2"/>
      <c r="Y937" s="2"/>
      <c r="AA937" s="2"/>
      <c r="AB937" s="2"/>
      <c r="AD937" s="2"/>
      <c r="AE937" s="2"/>
      <c r="AG937" s="2"/>
      <c r="AH937" s="2"/>
      <c r="AJ937" s="2"/>
      <c r="AK937" s="2"/>
      <c r="AM937" s="2"/>
      <c r="AN937" s="2"/>
      <c r="AP937" s="2"/>
      <c r="AQ937" s="2"/>
      <c r="AS937" s="2"/>
      <c r="AU937" s="2"/>
      <c r="AW937" s="2"/>
      <c r="AY937" s="11"/>
      <c r="BA937" s="11"/>
      <c r="BC937" s="11"/>
      <c r="BE937" s="11"/>
      <c r="BG937" s="11"/>
      <c r="BI937" s="11"/>
      <c r="BK937" s="11"/>
      <c r="BM937" s="11"/>
      <c r="BO937" s="11"/>
      <c r="BQ937" s="11"/>
      <c r="BS937" s="11"/>
      <c r="BU937" s="11"/>
      <c r="BW937" s="11"/>
      <c r="BY937" s="11"/>
      <c r="CA937" s="11"/>
      <c r="CC937" s="11"/>
      <c r="CE937" s="11"/>
      <c r="CG937" s="11"/>
      <c r="CI937" s="2"/>
      <c r="CK937" s="2"/>
      <c r="CM937" s="2"/>
      <c r="CO937" s="2"/>
      <c r="CQ937" s="2"/>
      <c r="CS937" s="2"/>
      <c r="CU937" s="2"/>
      <c r="CW937" s="2"/>
      <c r="CY937" s="2"/>
      <c r="DA937" s="2"/>
      <c r="DC937" s="2"/>
      <c r="DE937" s="2"/>
    </row>
    <row r="938" spans="2:109" x14ac:dyDescent="0.2">
      <c r="B938" s="2"/>
      <c r="C938" s="2"/>
      <c r="D938" s="57"/>
      <c r="E938" s="2"/>
      <c r="F938" s="2"/>
      <c r="G938" s="2"/>
      <c r="H938" s="2"/>
      <c r="I938" s="2"/>
      <c r="J938" s="2"/>
      <c r="K938" s="2"/>
      <c r="L938" s="2"/>
      <c r="M938" s="2"/>
      <c r="P938" s="2"/>
      <c r="R938" s="2"/>
      <c r="S938" s="2"/>
      <c r="U938" s="2"/>
      <c r="V938" s="2"/>
      <c r="X938" s="2"/>
      <c r="Y938" s="2"/>
      <c r="AA938" s="2"/>
      <c r="AB938" s="2"/>
      <c r="AD938" s="2"/>
      <c r="AE938" s="2"/>
      <c r="AG938" s="2"/>
      <c r="AH938" s="2"/>
      <c r="AJ938" s="2"/>
      <c r="AK938" s="2"/>
      <c r="AM938" s="2"/>
      <c r="AN938" s="2"/>
      <c r="AP938" s="2"/>
      <c r="AQ938" s="2"/>
      <c r="AS938" s="2"/>
      <c r="AU938" s="2"/>
      <c r="AW938" s="2"/>
      <c r="AY938" s="11"/>
      <c r="BA938" s="11"/>
      <c r="BC938" s="11"/>
      <c r="BE938" s="11"/>
      <c r="BG938" s="11"/>
      <c r="BI938" s="11"/>
      <c r="BK938" s="11"/>
      <c r="BM938" s="11"/>
      <c r="BO938" s="11"/>
      <c r="BQ938" s="11"/>
      <c r="BS938" s="11"/>
      <c r="BU938" s="11"/>
      <c r="BW938" s="11"/>
      <c r="BY938" s="11"/>
      <c r="CA938" s="11"/>
      <c r="CC938" s="11"/>
      <c r="CE938" s="11"/>
      <c r="CG938" s="11"/>
      <c r="CI938" s="2"/>
      <c r="CK938" s="2"/>
      <c r="CM938" s="2"/>
      <c r="CO938" s="2"/>
      <c r="CQ938" s="2"/>
      <c r="CS938" s="2"/>
      <c r="CU938" s="2"/>
      <c r="CW938" s="2"/>
      <c r="CY938" s="2"/>
      <c r="DA938" s="2"/>
      <c r="DC938" s="2"/>
      <c r="DE938" s="2"/>
    </row>
    <row r="939" spans="2:109" x14ac:dyDescent="0.2">
      <c r="B939" s="2"/>
      <c r="C939" s="2"/>
      <c r="D939" s="57"/>
      <c r="E939" s="2"/>
      <c r="F939" s="2"/>
      <c r="G939" s="2"/>
      <c r="H939" s="2"/>
      <c r="I939" s="2"/>
      <c r="J939" s="2"/>
      <c r="K939" s="2"/>
      <c r="L939" s="2"/>
      <c r="M939" s="2"/>
      <c r="P939" s="2"/>
      <c r="R939" s="2"/>
      <c r="S939" s="2"/>
      <c r="U939" s="2"/>
      <c r="V939" s="2"/>
      <c r="X939" s="2"/>
      <c r="Y939" s="2"/>
      <c r="AA939" s="2"/>
      <c r="AB939" s="2"/>
      <c r="AD939" s="2"/>
      <c r="AE939" s="2"/>
      <c r="AG939" s="2"/>
      <c r="AH939" s="2"/>
      <c r="AJ939" s="2"/>
      <c r="AK939" s="2"/>
      <c r="AM939" s="2"/>
      <c r="AN939" s="2"/>
      <c r="AP939" s="2"/>
      <c r="AQ939" s="2"/>
      <c r="AS939" s="2"/>
      <c r="AU939" s="2"/>
      <c r="AW939" s="2"/>
      <c r="AY939" s="11"/>
      <c r="BA939" s="11"/>
      <c r="BC939" s="11"/>
      <c r="BE939" s="11"/>
      <c r="BG939" s="11"/>
      <c r="BI939" s="11"/>
      <c r="BK939" s="11"/>
      <c r="BM939" s="11"/>
      <c r="BO939" s="11"/>
      <c r="BQ939" s="11"/>
      <c r="BS939" s="11"/>
      <c r="BU939" s="11"/>
      <c r="BW939" s="11"/>
      <c r="BY939" s="11"/>
      <c r="CA939" s="11"/>
      <c r="CC939" s="11"/>
      <c r="CE939" s="11"/>
      <c r="CG939" s="11"/>
      <c r="CI939" s="2"/>
      <c r="CK939" s="2"/>
      <c r="CM939" s="2"/>
      <c r="CO939" s="2"/>
      <c r="CQ939" s="2"/>
      <c r="CS939" s="2"/>
      <c r="CU939" s="2"/>
      <c r="CW939" s="2"/>
      <c r="CY939" s="2"/>
      <c r="DA939" s="2"/>
      <c r="DC939" s="2"/>
      <c r="DE939" s="2"/>
    </row>
    <row r="940" spans="2:109" x14ac:dyDescent="0.2">
      <c r="B940" s="2"/>
      <c r="C940" s="2"/>
      <c r="D940" s="57"/>
      <c r="E940" s="2"/>
      <c r="F940" s="2"/>
      <c r="G940" s="2"/>
      <c r="H940" s="2"/>
      <c r="I940" s="2"/>
      <c r="J940" s="2"/>
      <c r="K940" s="2"/>
      <c r="L940" s="2"/>
      <c r="M940" s="2"/>
      <c r="P940" s="2"/>
      <c r="R940" s="2"/>
      <c r="S940" s="2"/>
      <c r="U940" s="2"/>
      <c r="V940" s="2"/>
      <c r="X940" s="2"/>
      <c r="Y940" s="2"/>
      <c r="AA940" s="2"/>
      <c r="AB940" s="2"/>
      <c r="AD940" s="2"/>
      <c r="AE940" s="2"/>
      <c r="AG940" s="2"/>
      <c r="AH940" s="2"/>
      <c r="AJ940" s="2"/>
      <c r="AK940" s="2"/>
      <c r="AM940" s="2"/>
      <c r="AN940" s="2"/>
      <c r="AP940" s="2"/>
      <c r="AQ940" s="2"/>
      <c r="AS940" s="2"/>
      <c r="AU940" s="2"/>
      <c r="AW940" s="2"/>
      <c r="AY940" s="11"/>
      <c r="BA940" s="11"/>
      <c r="BC940" s="11"/>
      <c r="BE940" s="11"/>
      <c r="BG940" s="11"/>
      <c r="BI940" s="11"/>
      <c r="BK940" s="11"/>
      <c r="BM940" s="11"/>
      <c r="BO940" s="11"/>
      <c r="BQ940" s="11"/>
      <c r="BS940" s="11"/>
      <c r="BU940" s="11"/>
      <c r="BW940" s="11"/>
      <c r="BY940" s="11"/>
      <c r="CA940" s="11"/>
      <c r="CC940" s="11"/>
      <c r="CE940" s="11"/>
      <c r="CG940" s="11"/>
      <c r="CI940" s="2"/>
      <c r="CK940" s="2"/>
      <c r="CM940" s="2"/>
      <c r="CO940" s="2"/>
      <c r="CQ940" s="2"/>
      <c r="CS940" s="2"/>
      <c r="CU940" s="2"/>
      <c r="CW940" s="2"/>
      <c r="CY940" s="2"/>
      <c r="DA940" s="2"/>
      <c r="DC940" s="2"/>
      <c r="DE940" s="2"/>
    </row>
    <row r="941" spans="2:109" x14ac:dyDescent="0.2">
      <c r="B941" s="2"/>
      <c r="C941" s="2"/>
      <c r="D941" s="57"/>
      <c r="E941" s="2"/>
      <c r="F941" s="2"/>
      <c r="G941" s="2"/>
      <c r="H941" s="2"/>
      <c r="I941" s="2"/>
      <c r="J941" s="2"/>
      <c r="K941" s="2"/>
      <c r="L941" s="2"/>
      <c r="M941" s="2"/>
      <c r="P941" s="2"/>
      <c r="R941" s="2"/>
      <c r="S941" s="2"/>
      <c r="U941" s="2"/>
      <c r="V941" s="2"/>
      <c r="X941" s="2"/>
      <c r="Y941" s="2"/>
      <c r="AA941" s="2"/>
      <c r="AB941" s="2"/>
      <c r="AD941" s="2"/>
      <c r="AE941" s="2"/>
      <c r="AG941" s="2"/>
      <c r="AH941" s="2"/>
      <c r="AJ941" s="2"/>
      <c r="AK941" s="2"/>
      <c r="AM941" s="2"/>
      <c r="AN941" s="2"/>
      <c r="AP941" s="2"/>
      <c r="AQ941" s="2"/>
      <c r="AS941" s="2"/>
      <c r="AU941" s="2"/>
      <c r="AW941" s="2"/>
      <c r="AY941" s="11"/>
      <c r="BA941" s="11"/>
      <c r="BC941" s="11"/>
      <c r="BE941" s="11"/>
      <c r="BG941" s="11"/>
      <c r="BI941" s="11"/>
      <c r="BK941" s="11"/>
      <c r="BM941" s="11"/>
      <c r="BO941" s="11"/>
      <c r="BQ941" s="11"/>
      <c r="BS941" s="11"/>
      <c r="BU941" s="11"/>
      <c r="BW941" s="11"/>
      <c r="BY941" s="11"/>
      <c r="CA941" s="11"/>
      <c r="CC941" s="11"/>
      <c r="CE941" s="11"/>
      <c r="CG941" s="11"/>
      <c r="CI941" s="2"/>
      <c r="CK941" s="2"/>
      <c r="CM941" s="2"/>
      <c r="CO941" s="2"/>
      <c r="CQ941" s="2"/>
      <c r="CS941" s="2"/>
      <c r="CU941" s="2"/>
      <c r="CW941" s="2"/>
      <c r="CY941" s="2"/>
      <c r="DA941" s="2"/>
      <c r="DC941" s="2"/>
      <c r="DE941" s="2"/>
    </row>
    <row r="942" spans="2:109" x14ac:dyDescent="0.2">
      <c r="B942" s="2"/>
      <c r="C942" s="2"/>
      <c r="D942" s="57"/>
      <c r="E942" s="2"/>
      <c r="F942" s="2"/>
      <c r="G942" s="2"/>
      <c r="H942" s="2"/>
      <c r="I942" s="2"/>
      <c r="J942" s="2"/>
      <c r="K942" s="2"/>
      <c r="L942" s="2"/>
      <c r="M942" s="2"/>
      <c r="P942" s="2"/>
      <c r="R942" s="2"/>
      <c r="S942" s="2"/>
      <c r="U942" s="2"/>
      <c r="V942" s="2"/>
      <c r="X942" s="2"/>
      <c r="Y942" s="2"/>
      <c r="AA942" s="2"/>
      <c r="AB942" s="2"/>
      <c r="AD942" s="2"/>
      <c r="AE942" s="2"/>
      <c r="AG942" s="2"/>
      <c r="AH942" s="2"/>
      <c r="AJ942" s="2"/>
      <c r="AK942" s="2"/>
      <c r="AM942" s="2"/>
      <c r="AN942" s="2"/>
      <c r="AP942" s="2"/>
      <c r="AQ942" s="2"/>
      <c r="AS942" s="2"/>
      <c r="AU942" s="2"/>
      <c r="AW942" s="2"/>
      <c r="AY942" s="11"/>
      <c r="BA942" s="11"/>
      <c r="BC942" s="11"/>
      <c r="BE942" s="11"/>
      <c r="BG942" s="11"/>
      <c r="BI942" s="11"/>
      <c r="BK942" s="11"/>
      <c r="BM942" s="11"/>
      <c r="BO942" s="11"/>
      <c r="BQ942" s="11"/>
      <c r="BS942" s="11"/>
      <c r="BU942" s="11"/>
      <c r="BW942" s="11"/>
      <c r="BY942" s="11"/>
      <c r="CA942" s="11"/>
      <c r="CC942" s="11"/>
      <c r="CE942" s="11"/>
      <c r="CG942" s="11"/>
      <c r="CI942" s="2"/>
      <c r="CK942" s="2"/>
      <c r="CM942" s="2"/>
      <c r="CO942" s="2"/>
      <c r="CQ942" s="2"/>
      <c r="CS942" s="2"/>
      <c r="CU942" s="2"/>
      <c r="CW942" s="2"/>
      <c r="CY942" s="2"/>
      <c r="DA942" s="2"/>
      <c r="DC942" s="2"/>
      <c r="DE942" s="2"/>
    </row>
    <row r="943" spans="2:109" x14ac:dyDescent="0.2">
      <c r="B943" s="2"/>
      <c r="C943" s="2"/>
      <c r="D943" s="57"/>
      <c r="E943" s="2"/>
      <c r="F943" s="2"/>
      <c r="G943" s="2"/>
      <c r="H943" s="2"/>
      <c r="I943" s="2"/>
      <c r="J943" s="2"/>
      <c r="K943" s="2"/>
      <c r="L943" s="2"/>
      <c r="M943" s="2"/>
      <c r="P943" s="2"/>
      <c r="R943" s="2"/>
      <c r="S943" s="2"/>
      <c r="U943" s="2"/>
      <c r="V943" s="2"/>
      <c r="X943" s="2"/>
      <c r="Y943" s="2"/>
      <c r="AA943" s="2"/>
      <c r="AB943" s="2"/>
      <c r="AD943" s="2"/>
      <c r="AE943" s="2"/>
      <c r="AG943" s="2"/>
      <c r="AH943" s="2"/>
      <c r="AJ943" s="2"/>
      <c r="AK943" s="2"/>
      <c r="AM943" s="2"/>
      <c r="AN943" s="2"/>
      <c r="AP943" s="2"/>
      <c r="AQ943" s="2"/>
      <c r="AS943" s="2"/>
      <c r="AU943" s="2"/>
      <c r="AW943" s="2"/>
      <c r="AY943" s="11"/>
      <c r="BA943" s="11"/>
      <c r="BC943" s="11"/>
      <c r="BE943" s="11"/>
      <c r="BG943" s="11"/>
      <c r="BI943" s="11"/>
      <c r="BK943" s="11"/>
      <c r="BM943" s="11"/>
      <c r="BO943" s="11"/>
      <c r="BQ943" s="11"/>
      <c r="BS943" s="11"/>
      <c r="BU943" s="11"/>
      <c r="BW943" s="11"/>
      <c r="BY943" s="11"/>
      <c r="CA943" s="11"/>
      <c r="CC943" s="11"/>
      <c r="CE943" s="11"/>
      <c r="CG943" s="11"/>
      <c r="CI943" s="2"/>
      <c r="CK943" s="2"/>
      <c r="CM943" s="2"/>
      <c r="CO943" s="2"/>
      <c r="CQ943" s="2"/>
      <c r="CS943" s="2"/>
      <c r="CU943" s="2"/>
      <c r="CW943" s="2"/>
      <c r="CY943" s="2"/>
      <c r="DA943" s="2"/>
      <c r="DC943" s="2"/>
      <c r="DE943" s="2"/>
    </row>
    <row r="944" spans="2:109" x14ac:dyDescent="0.2">
      <c r="B944" s="2"/>
      <c r="C944" s="2"/>
      <c r="D944" s="57"/>
      <c r="E944" s="2"/>
      <c r="F944" s="2"/>
      <c r="G944" s="2"/>
      <c r="H944" s="2"/>
      <c r="I944" s="2"/>
      <c r="J944" s="2"/>
      <c r="K944" s="2"/>
      <c r="L944" s="2"/>
      <c r="M944" s="2"/>
      <c r="P944" s="2"/>
      <c r="R944" s="2"/>
      <c r="S944" s="2"/>
      <c r="U944" s="2"/>
      <c r="V944" s="2"/>
      <c r="X944" s="2"/>
      <c r="Y944" s="2"/>
      <c r="AA944" s="2"/>
      <c r="AB944" s="2"/>
      <c r="AD944" s="2"/>
      <c r="AE944" s="2"/>
      <c r="AG944" s="2"/>
      <c r="AH944" s="2"/>
      <c r="AJ944" s="2"/>
      <c r="AK944" s="2"/>
      <c r="AM944" s="2"/>
      <c r="AN944" s="2"/>
      <c r="AP944" s="2"/>
      <c r="AQ944" s="2"/>
      <c r="AS944" s="2"/>
      <c r="AU944" s="2"/>
      <c r="AW944" s="2"/>
      <c r="AY944" s="11"/>
      <c r="BA944" s="11"/>
      <c r="BC944" s="11"/>
      <c r="BE944" s="11"/>
      <c r="BG944" s="11"/>
      <c r="BI944" s="11"/>
      <c r="BK944" s="11"/>
      <c r="BM944" s="11"/>
      <c r="BO944" s="11"/>
      <c r="BQ944" s="11"/>
      <c r="BS944" s="11"/>
      <c r="BU944" s="11"/>
      <c r="BW944" s="11"/>
      <c r="BY944" s="11"/>
      <c r="CA944" s="11"/>
      <c r="CC944" s="11"/>
      <c r="CE944" s="11"/>
      <c r="CG944" s="11"/>
      <c r="CI944" s="2"/>
      <c r="CK944" s="2"/>
      <c r="CM944" s="2"/>
      <c r="CO944" s="2"/>
      <c r="CQ944" s="2"/>
      <c r="CS944" s="2"/>
      <c r="CU944" s="2"/>
      <c r="CW944" s="2"/>
      <c r="CY944" s="2"/>
      <c r="DA944" s="2"/>
      <c r="DC944" s="2"/>
      <c r="DE944" s="2"/>
    </row>
    <row r="945" spans="2:109" x14ac:dyDescent="0.2">
      <c r="B945" s="2"/>
      <c r="C945" s="2"/>
      <c r="D945" s="57"/>
      <c r="E945" s="2"/>
      <c r="F945" s="2"/>
      <c r="G945" s="2"/>
      <c r="H945" s="2"/>
      <c r="I945" s="2"/>
      <c r="J945" s="2"/>
      <c r="K945" s="2"/>
      <c r="L945" s="2"/>
      <c r="M945" s="2"/>
      <c r="P945" s="2"/>
      <c r="R945" s="2"/>
      <c r="S945" s="2"/>
      <c r="U945" s="2"/>
      <c r="V945" s="2"/>
      <c r="X945" s="2"/>
      <c r="Y945" s="2"/>
      <c r="AA945" s="2"/>
      <c r="AB945" s="2"/>
      <c r="AD945" s="2"/>
      <c r="AE945" s="2"/>
      <c r="AG945" s="2"/>
      <c r="AH945" s="2"/>
      <c r="AJ945" s="2"/>
      <c r="AK945" s="2"/>
      <c r="AM945" s="2"/>
      <c r="AN945" s="2"/>
      <c r="AP945" s="2"/>
      <c r="AQ945" s="2"/>
      <c r="AS945" s="2"/>
      <c r="AU945" s="2"/>
      <c r="AW945" s="2"/>
      <c r="AY945" s="11"/>
      <c r="BA945" s="11"/>
      <c r="BC945" s="11"/>
      <c r="BE945" s="11"/>
      <c r="BG945" s="11"/>
      <c r="BI945" s="11"/>
      <c r="BK945" s="11"/>
      <c r="BM945" s="11"/>
      <c r="BO945" s="11"/>
      <c r="BQ945" s="11"/>
      <c r="BS945" s="11"/>
      <c r="BU945" s="11"/>
      <c r="BW945" s="11"/>
      <c r="BY945" s="11"/>
      <c r="CA945" s="11"/>
      <c r="CC945" s="11"/>
      <c r="CE945" s="11"/>
      <c r="CG945" s="11"/>
      <c r="CI945" s="2"/>
      <c r="CK945" s="2"/>
      <c r="CM945" s="2"/>
      <c r="CO945" s="2"/>
      <c r="CQ945" s="2"/>
      <c r="CS945" s="2"/>
      <c r="CU945" s="2"/>
      <c r="CW945" s="2"/>
      <c r="CY945" s="2"/>
      <c r="DA945" s="2"/>
      <c r="DC945" s="2"/>
      <c r="DE945" s="2"/>
    </row>
    <row r="946" spans="2:109" x14ac:dyDescent="0.2">
      <c r="B946" s="2"/>
      <c r="C946" s="2"/>
      <c r="D946" s="57"/>
      <c r="E946" s="2"/>
      <c r="F946" s="2"/>
      <c r="G946" s="2"/>
      <c r="H946" s="2"/>
      <c r="I946" s="2"/>
      <c r="J946" s="2"/>
      <c r="K946" s="2"/>
      <c r="L946" s="2"/>
      <c r="M946" s="2"/>
      <c r="P946" s="2"/>
      <c r="R946" s="2"/>
      <c r="S946" s="2"/>
      <c r="U946" s="2"/>
      <c r="V946" s="2"/>
      <c r="X946" s="2"/>
      <c r="Y946" s="2"/>
      <c r="AA946" s="2"/>
      <c r="AB946" s="2"/>
      <c r="AD946" s="2"/>
      <c r="AE946" s="2"/>
      <c r="AG946" s="2"/>
      <c r="AH946" s="2"/>
      <c r="AJ946" s="2"/>
      <c r="AK946" s="2"/>
      <c r="AM946" s="2"/>
      <c r="AN946" s="2"/>
      <c r="AP946" s="2"/>
      <c r="AQ946" s="2"/>
      <c r="AS946" s="2"/>
      <c r="AU946" s="2"/>
      <c r="AW946" s="2"/>
      <c r="AY946" s="11"/>
      <c r="BA946" s="11"/>
      <c r="BC946" s="11"/>
      <c r="BE946" s="11"/>
      <c r="BG946" s="11"/>
      <c r="BI946" s="11"/>
      <c r="BK946" s="11"/>
      <c r="BM946" s="11"/>
      <c r="BO946" s="11"/>
      <c r="BQ946" s="11"/>
      <c r="BS946" s="11"/>
      <c r="BU946" s="11"/>
      <c r="BW946" s="11"/>
      <c r="BY946" s="11"/>
      <c r="CA946" s="11"/>
      <c r="CC946" s="11"/>
      <c r="CE946" s="11"/>
      <c r="CG946" s="11"/>
      <c r="CI946" s="2"/>
      <c r="CK946" s="2"/>
      <c r="CM946" s="2"/>
      <c r="CO946" s="2"/>
      <c r="CQ946" s="2"/>
      <c r="CS946" s="2"/>
      <c r="CU946" s="2"/>
      <c r="CW946" s="2"/>
      <c r="CY946" s="2"/>
      <c r="DA946" s="2"/>
      <c r="DC946" s="2"/>
      <c r="DE946" s="2"/>
    </row>
    <row r="947" spans="2:109" x14ac:dyDescent="0.2">
      <c r="B947" s="2"/>
      <c r="C947" s="2"/>
      <c r="D947" s="57"/>
      <c r="E947" s="2"/>
      <c r="F947" s="2"/>
      <c r="G947" s="2"/>
      <c r="H947" s="2"/>
      <c r="I947" s="2"/>
      <c r="J947" s="2"/>
      <c r="K947" s="2"/>
      <c r="L947" s="2"/>
      <c r="M947" s="2"/>
      <c r="P947" s="2"/>
      <c r="R947" s="2"/>
      <c r="S947" s="2"/>
      <c r="U947" s="2"/>
      <c r="V947" s="2"/>
      <c r="X947" s="2"/>
      <c r="Y947" s="2"/>
      <c r="AA947" s="2"/>
      <c r="AB947" s="2"/>
      <c r="AD947" s="2"/>
      <c r="AE947" s="2"/>
      <c r="AG947" s="2"/>
      <c r="AH947" s="2"/>
      <c r="AJ947" s="2"/>
      <c r="AK947" s="2"/>
      <c r="AM947" s="2"/>
      <c r="AN947" s="2"/>
      <c r="AP947" s="2"/>
      <c r="AQ947" s="2"/>
      <c r="AS947" s="2"/>
      <c r="AU947" s="2"/>
      <c r="AW947" s="2"/>
      <c r="AY947" s="11"/>
      <c r="BA947" s="11"/>
      <c r="BC947" s="11"/>
      <c r="BE947" s="11"/>
      <c r="BG947" s="11"/>
      <c r="BI947" s="11"/>
      <c r="BK947" s="11"/>
      <c r="BM947" s="11"/>
      <c r="BO947" s="11"/>
      <c r="BQ947" s="11"/>
      <c r="BS947" s="11"/>
      <c r="BU947" s="11"/>
      <c r="BW947" s="11"/>
      <c r="BY947" s="11"/>
      <c r="CA947" s="11"/>
      <c r="CC947" s="11"/>
      <c r="CE947" s="11"/>
      <c r="CG947" s="11"/>
      <c r="CI947" s="2"/>
      <c r="CK947" s="2"/>
      <c r="CM947" s="2"/>
      <c r="CO947" s="2"/>
      <c r="CQ947" s="2"/>
      <c r="CS947" s="2"/>
      <c r="CU947" s="2"/>
      <c r="CW947" s="2"/>
      <c r="CY947" s="2"/>
      <c r="DA947" s="2"/>
      <c r="DC947" s="2"/>
      <c r="DE947" s="2"/>
    </row>
    <row r="948" spans="2:109" x14ac:dyDescent="0.2">
      <c r="B948" s="2"/>
      <c r="C948" s="2"/>
      <c r="D948" s="57"/>
      <c r="E948" s="2"/>
      <c r="F948" s="2"/>
      <c r="G948" s="2"/>
      <c r="H948" s="2"/>
      <c r="I948" s="2"/>
      <c r="J948" s="2"/>
      <c r="K948" s="2"/>
      <c r="L948" s="2"/>
      <c r="M948" s="2"/>
      <c r="P948" s="2"/>
      <c r="R948" s="2"/>
      <c r="S948" s="2"/>
      <c r="U948" s="2"/>
      <c r="V948" s="2"/>
      <c r="X948" s="2"/>
      <c r="Y948" s="2"/>
      <c r="AA948" s="2"/>
      <c r="AB948" s="2"/>
      <c r="AD948" s="2"/>
      <c r="AE948" s="2"/>
      <c r="AG948" s="2"/>
      <c r="AH948" s="2"/>
      <c r="AJ948" s="2"/>
      <c r="AK948" s="2"/>
      <c r="AM948" s="2"/>
      <c r="AN948" s="2"/>
      <c r="AP948" s="2"/>
      <c r="AQ948" s="2"/>
      <c r="AS948" s="2"/>
      <c r="AU948" s="2"/>
      <c r="AW948" s="2"/>
      <c r="AY948" s="11"/>
      <c r="BA948" s="11"/>
      <c r="BC948" s="11"/>
      <c r="BE948" s="11"/>
      <c r="BG948" s="11"/>
      <c r="BI948" s="11"/>
      <c r="BK948" s="11"/>
      <c r="BM948" s="11"/>
      <c r="BO948" s="11"/>
      <c r="BQ948" s="11"/>
      <c r="BS948" s="11"/>
      <c r="BU948" s="11"/>
      <c r="BW948" s="11"/>
      <c r="BY948" s="11"/>
      <c r="CA948" s="11"/>
      <c r="CC948" s="11"/>
      <c r="CE948" s="11"/>
      <c r="CG948" s="11"/>
      <c r="CI948" s="2"/>
      <c r="CK948" s="2"/>
      <c r="CM948" s="2"/>
      <c r="CO948" s="2"/>
      <c r="CQ948" s="2"/>
      <c r="CS948" s="2"/>
      <c r="CU948" s="2"/>
      <c r="CW948" s="2"/>
      <c r="CY948" s="2"/>
      <c r="DA948" s="2"/>
      <c r="DC948" s="2"/>
      <c r="DE948" s="2"/>
    </row>
    <row r="949" spans="2:109" x14ac:dyDescent="0.2">
      <c r="B949" s="2"/>
      <c r="C949" s="2"/>
      <c r="D949" s="57"/>
      <c r="E949" s="2"/>
      <c r="F949" s="2"/>
      <c r="G949" s="2"/>
      <c r="H949" s="2"/>
      <c r="I949" s="2"/>
      <c r="J949" s="2"/>
      <c r="K949" s="2"/>
      <c r="L949" s="2"/>
      <c r="M949" s="2"/>
      <c r="P949" s="2"/>
      <c r="R949" s="2"/>
      <c r="S949" s="2"/>
      <c r="U949" s="2"/>
      <c r="V949" s="2"/>
      <c r="X949" s="2"/>
      <c r="Y949" s="2"/>
      <c r="AA949" s="2"/>
      <c r="AB949" s="2"/>
      <c r="AD949" s="2"/>
      <c r="AE949" s="2"/>
      <c r="AG949" s="2"/>
      <c r="AH949" s="2"/>
      <c r="AJ949" s="2"/>
      <c r="AK949" s="2"/>
      <c r="AM949" s="2"/>
      <c r="AN949" s="2"/>
      <c r="AP949" s="2"/>
      <c r="AQ949" s="2"/>
      <c r="AS949" s="2"/>
      <c r="AU949" s="2"/>
      <c r="AW949" s="2"/>
      <c r="AY949" s="11"/>
      <c r="BA949" s="11"/>
      <c r="BC949" s="11"/>
      <c r="BE949" s="11"/>
      <c r="BG949" s="11"/>
      <c r="BI949" s="11"/>
      <c r="BK949" s="11"/>
      <c r="BM949" s="11"/>
      <c r="BO949" s="11"/>
      <c r="BQ949" s="11"/>
      <c r="BS949" s="11"/>
      <c r="BU949" s="11"/>
      <c r="BW949" s="11"/>
      <c r="BY949" s="11"/>
      <c r="CA949" s="11"/>
      <c r="CC949" s="11"/>
      <c r="CE949" s="11"/>
      <c r="CG949" s="11"/>
      <c r="CI949" s="2"/>
      <c r="CK949" s="2"/>
      <c r="CM949" s="2"/>
      <c r="CO949" s="2"/>
      <c r="CQ949" s="2"/>
      <c r="CS949" s="2"/>
      <c r="CU949" s="2"/>
      <c r="CW949" s="2"/>
      <c r="CY949" s="2"/>
      <c r="DA949" s="2"/>
      <c r="DC949" s="2"/>
      <c r="DE949" s="2"/>
    </row>
    <row r="950" spans="2:109" x14ac:dyDescent="0.2">
      <c r="B950" s="2"/>
      <c r="C950" s="2"/>
      <c r="D950" s="57"/>
      <c r="E950" s="2"/>
      <c r="F950" s="2"/>
      <c r="G950" s="2"/>
      <c r="H950" s="2"/>
      <c r="I950" s="2"/>
      <c r="J950" s="2"/>
      <c r="K950" s="2"/>
      <c r="L950" s="2"/>
      <c r="M950" s="2"/>
      <c r="P950" s="2"/>
      <c r="R950" s="2"/>
      <c r="S950" s="2"/>
      <c r="U950" s="2"/>
      <c r="V950" s="2"/>
      <c r="X950" s="2"/>
      <c r="Y950" s="2"/>
      <c r="AA950" s="2"/>
      <c r="AB950" s="2"/>
      <c r="AD950" s="2"/>
      <c r="AE950" s="2"/>
      <c r="AG950" s="2"/>
      <c r="AH950" s="2"/>
      <c r="AJ950" s="2"/>
      <c r="AK950" s="2"/>
      <c r="AM950" s="2"/>
      <c r="AN950" s="2"/>
      <c r="AP950" s="2"/>
      <c r="AQ950" s="2"/>
      <c r="AS950" s="2"/>
      <c r="AU950" s="2"/>
      <c r="AW950" s="2"/>
      <c r="AY950" s="11"/>
      <c r="BA950" s="11"/>
      <c r="BC950" s="11"/>
      <c r="BE950" s="11"/>
      <c r="BG950" s="11"/>
      <c r="BI950" s="11"/>
      <c r="BK950" s="11"/>
      <c r="BM950" s="11"/>
      <c r="BO950" s="11"/>
      <c r="BQ950" s="11"/>
      <c r="BS950" s="11"/>
      <c r="BU950" s="11"/>
      <c r="BW950" s="11"/>
      <c r="BY950" s="11"/>
      <c r="CA950" s="11"/>
      <c r="CC950" s="11"/>
      <c r="CE950" s="11"/>
      <c r="CG950" s="11"/>
      <c r="CI950" s="2"/>
      <c r="CK950" s="2"/>
      <c r="CM950" s="2"/>
      <c r="CO950" s="2"/>
      <c r="CQ950" s="2"/>
      <c r="CS950" s="2"/>
      <c r="CU950" s="2"/>
      <c r="CW950" s="2"/>
      <c r="CY950" s="2"/>
      <c r="DA950" s="2"/>
      <c r="DC950" s="2"/>
      <c r="DE950" s="2"/>
    </row>
    <row r="951" spans="2:109" x14ac:dyDescent="0.2">
      <c r="B951" s="2"/>
      <c r="C951" s="2"/>
      <c r="D951" s="57"/>
      <c r="E951" s="2"/>
      <c r="F951" s="2"/>
      <c r="G951" s="2"/>
      <c r="H951" s="2"/>
      <c r="I951" s="2"/>
      <c r="J951" s="2"/>
      <c r="K951" s="2"/>
      <c r="L951" s="2"/>
      <c r="M951" s="2"/>
      <c r="P951" s="2"/>
      <c r="R951" s="2"/>
      <c r="S951" s="2"/>
      <c r="U951" s="2"/>
      <c r="V951" s="2"/>
      <c r="X951" s="2"/>
      <c r="Y951" s="2"/>
      <c r="AA951" s="2"/>
      <c r="AB951" s="2"/>
      <c r="AD951" s="2"/>
      <c r="AE951" s="2"/>
      <c r="AG951" s="2"/>
      <c r="AH951" s="2"/>
      <c r="AJ951" s="2"/>
      <c r="AK951" s="2"/>
      <c r="AM951" s="2"/>
      <c r="AN951" s="2"/>
      <c r="AP951" s="2"/>
      <c r="AQ951" s="2"/>
      <c r="AS951" s="2"/>
      <c r="AU951" s="2"/>
      <c r="AW951" s="2"/>
      <c r="AY951" s="11"/>
      <c r="BA951" s="11"/>
      <c r="BC951" s="11"/>
      <c r="BE951" s="11"/>
      <c r="BG951" s="11"/>
      <c r="BI951" s="11"/>
      <c r="BK951" s="11"/>
      <c r="BM951" s="11"/>
      <c r="BO951" s="11"/>
      <c r="BQ951" s="11"/>
      <c r="BS951" s="11"/>
      <c r="BU951" s="11"/>
      <c r="BW951" s="11"/>
      <c r="BY951" s="11"/>
      <c r="CA951" s="11"/>
      <c r="CC951" s="11"/>
      <c r="CE951" s="11"/>
      <c r="CG951" s="11"/>
      <c r="CI951" s="2"/>
      <c r="CK951" s="2"/>
      <c r="CM951" s="2"/>
      <c r="CO951" s="2"/>
      <c r="CQ951" s="2"/>
      <c r="CS951" s="2"/>
      <c r="CU951" s="2"/>
      <c r="CW951" s="2"/>
      <c r="CY951" s="2"/>
      <c r="DA951" s="2"/>
      <c r="DC951" s="2"/>
      <c r="DE951" s="2"/>
    </row>
    <row r="952" spans="2:109" x14ac:dyDescent="0.2">
      <c r="B952" s="2"/>
      <c r="C952" s="2"/>
      <c r="D952" s="57"/>
      <c r="E952" s="2"/>
      <c r="F952" s="2"/>
      <c r="G952" s="2"/>
      <c r="H952" s="2"/>
      <c r="I952" s="2"/>
      <c r="J952" s="2"/>
      <c r="K952" s="2"/>
      <c r="L952" s="2"/>
      <c r="M952" s="2"/>
      <c r="P952" s="2"/>
      <c r="R952" s="2"/>
      <c r="S952" s="2"/>
      <c r="U952" s="2"/>
      <c r="V952" s="2"/>
      <c r="X952" s="2"/>
      <c r="Y952" s="2"/>
      <c r="AA952" s="2"/>
      <c r="AB952" s="2"/>
      <c r="AD952" s="2"/>
      <c r="AE952" s="2"/>
      <c r="AG952" s="2"/>
      <c r="AH952" s="2"/>
      <c r="AJ952" s="2"/>
      <c r="AK952" s="2"/>
      <c r="AM952" s="2"/>
      <c r="AN952" s="2"/>
      <c r="AP952" s="2"/>
      <c r="AQ952" s="2"/>
      <c r="AS952" s="2"/>
      <c r="AU952" s="2"/>
      <c r="AW952" s="2"/>
      <c r="AY952" s="11"/>
      <c r="BA952" s="11"/>
      <c r="BC952" s="11"/>
      <c r="BE952" s="11"/>
      <c r="BG952" s="11"/>
      <c r="BI952" s="11"/>
      <c r="BK952" s="11"/>
      <c r="BM952" s="11"/>
      <c r="BO952" s="11"/>
      <c r="BQ952" s="11"/>
      <c r="BS952" s="11"/>
      <c r="BU952" s="11"/>
      <c r="BW952" s="11"/>
      <c r="BY952" s="11"/>
      <c r="CA952" s="11"/>
      <c r="CC952" s="11"/>
      <c r="CE952" s="11"/>
      <c r="CG952" s="11"/>
      <c r="CI952" s="2"/>
      <c r="CK952" s="2"/>
      <c r="CM952" s="2"/>
      <c r="CO952" s="2"/>
      <c r="CQ952" s="2"/>
      <c r="CS952" s="2"/>
      <c r="CU952" s="2"/>
      <c r="CW952" s="2"/>
      <c r="CY952" s="2"/>
      <c r="DA952" s="2"/>
      <c r="DC952" s="2"/>
      <c r="DE952" s="2"/>
    </row>
    <row r="953" spans="2:109" x14ac:dyDescent="0.2">
      <c r="B953" s="2"/>
      <c r="C953" s="2"/>
      <c r="D953" s="57"/>
      <c r="E953" s="2"/>
      <c r="F953" s="2"/>
      <c r="G953" s="2"/>
      <c r="H953" s="2"/>
      <c r="I953" s="2"/>
      <c r="J953" s="2"/>
      <c r="K953" s="2"/>
      <c r="L953" s="2"/>
      <c r="M953" s="2"/>
      <c r="P953" s="2"/>
      <c r="R953" s="2"/>
      <c r="S953" s="2"/>
      <c r="U953" s="2"/>
      <c r="V953" s="2"/>
      <c r="X953" s="2"/>
      <c r="Y953" s="2"/>
      <c r="AA953" s="2"/>
      <c r="AB953" s="2"/>
      <c r="AD953" s="2"/>
      <c r="AE953" s="2"/>
      <c r="AG953" s="2"/>
      <c r="AH953" s="2"/>
      <c r="AJ953" s="2"/>
      <c r="AK953" s="2"/>
      <c r="AM953" s="2"/>
      <c r="AN953" s="2"/>
      <c r="AP953" s="2"/>
      <c r="AQ953" s="2"/>
      <c r="AS953" s="2"/>
      <c r="AU953" s="2"/>
      <c r="AW953" s="2"/>
      <c r="AY953" s="11"/>
      <c r="BA953" s="11"/>
      <c r="BC953" s="11"/>
      <c r="BE953" s="11"/>
      <c r="BG953" s="11"/>
      <c r="BI953" s="11"/>
      <c r="BK953" s="11"/>
      <c r="BM953" s="11"/>
      <c r="BO953" s="11"/>
      <c r="BQ953" s="11"/>
      <c r="BS953" s="11"/>
      <c r="BU953" s="11"/>
      <c r="BW953" s="11"/>
      <c r="BY953" s="11"/>
      <c r="CA953" s="11"/>
      <c r="CC953" s="11"/>
      <c r="CE953" s="11"/>
      <c r="CG953" s="11"/>
      <c r="CI953" s="2"/>
      <c r="CK953" s="2"/>
      <c r="CM953" s="2"/>
      <c r="CO953" s="2"/>
      <c r="CQ953" s="2"/>
      <c r="CS953" s="2"/>
      <c r="CU953" s="2"/>
      <c r="CW953" s="2"/>
      <c r="CY953" s="2"/>
      <c r="DA953" s="2"/>
      <c r="DC953" s="2"/>
      <c r="DE953" s="2"/>
    </row>
    <row r="954" spans="2:109" x14ac:dyDescent="0.2">
      <c r="B954" s="2"/>
      <c r="C954" s="2"/>
      <c r="D954" s="57"/>
      <c r="E954" s="2"/>
      <c r="F954" s="2"/>
      <c r="G954" s="2"/>
      <c r="H954" s="2"/>
      <c r="I954" s="2"/>
      <c r="J954" s="2"/>
      <c r="K954" s="2"/>
      <c r="L954" s="2"/>
      <c r="M954" s="2"/>
      <c r="P954" s="2"/>
      <c r="R954" s="2"/>
      <c r="S954" s="2"/>
      <c r="U954" s="2"/>
      <c r="V954" s="2"/>
      <c r="X954" s="2"/>
      <c r="Y954" s="2"/>
      <c r="AA954" s="2"/>
      <c r="AB954" s="2"/>
      <c r="AD954" s="2"/>
      <c r="AE954" s="2"/>
      <c r="AG954" s="2"/>
      <c r="AH954" s="2"/>
      <c r="AJ954" s="2"/>
      <c r="AK954" s="2"/>
      <c r="AM954" s="2"/>
      <c r="AN954" s="2"/>
      <c r="AP954" s="2"/>
      <c r="AQ954" s="2"/>
      <c r="AS954" s="2"/>
      <c r="AU954" s="2"/>
      <c r="AW954" s="2"/>
      <c r="AY954" s="11"/>
      <c r="BA954" s="11"/>
      <c r="BC954" s="11"/>
      <c r="BE954" s="11"/>
      <c r="BG954" s="11"/>
      <c r="BI954" s="11"/>
      <c r="BK954" s="11"/>
      <c r="BM954" s="11"/>
      <c r="BO954" s="11"/>
      <c r="BQ954" s="11"/>
      <c r="BS954" s="11"/>
      <c r="BU954" s="11"/>
      <c r="BW954" s="11"/>
      <c r="BY954" s="11"/>
      <c r="CA954" s="11"/>
      <c r="CC954" s="11"/>
      <c r="CE954" s="11"/>
      <c r="CG954" s="11"/>
      <c r="CI954" s="2"/>
      <c r="CK954" s="2"/>
      <c r="CM954" s="2"/>
      <c r="CO954" s="2"/>
      <c r="CQ954" s="2"/>
      <c r="CS954" s="2"/>
      <c r="CU954" s="2"/>
      <c r="CW954" s="2"/>
      <c r="CY954" s="2"/>
      <c r="DA954" s="2"/>
      <c r="DC954" s="2"/>
      <c r="DE954" s="2"/>
    </row>
    <row r="955" spans="2:109" x14ac:dyDescent="0.2">
      <c r="B955" s="2"/>
      <c r="C955" s="2"/>
      <c r="D955" s="57"/>
      <c r="E955" s="2"/>
      <c r="F955" s="2"/>
      <c r="G955" s="2"/>
      <c r="H955" s="2"/>
      <c r="I955" s="2"/>
      <c r="J955" s="2"/>
      <c r="K955" s="2"/>
      <c r="L955" s="2"/>
      <c r="M955" s="2"/>
      <c r="P955" s="2"/>
      <c r="R955" s="2"/>
      <c r="S955" s="2"/>
      <c r="U955" s="2"/>
      <c r="V955" s="2"/>
      <c r="X955" s="2"/>
      <c r="Y955" s="2"/>
      <c r="AA955" s="2"/>
      <c r="AB955" s="2"/>
      <c r="AD955" s="2"/>
      <c r="AE955" s="2"/>
      <c r="AG955" s="2"/>
      <c r="AH955" s="2"/>
      <c r="AJ955" s="2"/>
      <c r="AK955" s="2"/>
      <c r="AM955" s="2"/>
      <c r="AN955" s="2"/>
      <c r="AP955" s="2"/>
      <c r="AQ955" s="2"/>
      <c r="AS955" s="2"/>
      <c r="AU955" s="2"/>
      <c r="AW955" s="2"/>
      <c r="AY955" s="11"/>
      <c r="BA955" s="11"/>
      <c r="BC955" s="11"/>
      <c r="BE955" s="11"/>
      <c r="BG955" s="11"/>
      <c r="BI955" s="11"/>
      <c r="BK955" s="11"/>
      <c r="BM955" s="11"/>
      <c r="BO955" s="11"/>
      <c r="BQ955" s="11"/>
      <c r="BS955" s="11"/>
      <c r="BU955" s="11"/>
      <c r="BW955" s="11"/>
      <c r="BY955" s="11"/>
      <c r="CA955" s="11"/>
      <c r="CC955" s="11"/>
      <c r="CE955" s="11"/>
      <c r="CG955" s="11"/>
      <c r="CI955" s="2"/>
      <c r="CK955" s="2"/>
      <c r="CM955" s="2"/>
      <c r="CO955" s="2"/>
      <c r="CQ955" s="2"/>
      <c r="CS955" s="2"/>
      <c r="CU955" s="2"/>
      <c r="CW955" s="2"/>
      <c r="CY955" s="2"/>
      <c r="DA955" s="2"/>
      <c r="DC955" s="2"/>
      <c r="DE955" s="2"/>
    </row>
    <row r="956" spans="2:109" x14ac:dyDescent="0.2">
      <c r="B956" s="2"/>
      <c r="C956" s="2"/>
      <c r="D956" s="57"/>
      <c r="E956" s="2"/>
      <c r="F956" s="2"/>
      <c r="G956" s="2"/>
      <c r="H956" s="2"/>
      <c r="I956" s="2"/>
      <c r="J956" s="2"/>
      <c r="K956" s="2"/>
      <c r="L956" s="2"/>
      <c r="M956" s="2"/>
      <c r="P956" s="2"/>
      <c r="R956" s="2"/>
      <c r="S956" s="2"/>
      <c r="U956" s="2"/>
      <c r="V956" s="2"/>
      <c r="X956" s="2"/>
      <c r="Y956" s="2"/>
      <c r="AA956" s="2"/>
      <c r="AB956" s="2"/>
      <c r="AD956" s="2"/>
      <c r="AE956" s="2"/>
      <c r="AG956" s="2"/>
      <c r="AH956" s="2"/>
      <c r="AJ956" s="2"/>
      <c r="AK956" s="2"/>
      <c r="AM956" s="2"/>
      <c r="AN956" s="2"/>
      <c r="AP956" s="2"/>
      <c r="AQ956" s="2"/>
      <c r="AS956" s="2"/>
      <c r="AU956" s="2"/>
      <c r="AW956" s="2"/>
      <c r="AY956" s="11"/>
      <c r="BA956" s="11"/>
      <c r="BC956" s="11"/>
      <c r="BE956" s="11"/>
      <c r="BG956" s="11"/>
      <c r="BI956" s="11"/>
      <c r="BK956" s="11"/>
      <c r="BM956" s="11"/>
      <c r="BO956" s="11"/>
      <c r="BQ956" s="11"/>
      <c r="BS956" s="11"/>
      <c r="BU956" s="11"/>
      <c r="BW956" s="11"/>
      <c r="BY956" s="11"/>
      <c r="CA956" s="11"/>
      <c r="CC956" s="11"/>
      <c r="CE956" s="11"/>
      <c r="CG956" s="11"/>
      <c r="CI956" s="2"/>
      <c r="CK956" s="2"/>
      <c r="CM956" s="2"/>
      <c r="CO956" s="2"/>
      <c r="CQ956" s="2"/>
      <c r="CS956" s="2"/>
      <c r="CU956" s="2"/>
      <c r="CW956" s="2"/>
      <c r="CY956" s="2"/>
      <c r="DA956" s="2"/>
      <c r="DC956" s="2"/>
      <c r="DE956" s="2"/>
    </row>
    <row r="957" spans="2:109" x14ac:dyDescent="0.2">
      <c r="B957" s="2"/>
      <c r="C957" s="2"/>
      <c r="D957" s="57"/>
      <c r="E957" s="2"/>
      <c r="F957" s="2"/>
      <c r="G957" s="2"/>
      <c r="H957" s="2"/>
      <c r="I957" s="2"/>
      <c r="J957" s="2"/>
      <c r="K957" s="2"/>
      <c r="L957" s="2"/>
      <c r="M957" s="2"/>
      <c r="P957" s="2"/>
      <c r="R957" s="2"/>
      <c r="S957" s="2"/>
      <c r="U957" s="2"/>
      <c r="V957" s="2"/>
      <c r="X957" s="2"/>
      <c r="Y957" s="2"/>
      <c r="AA957" s="2"/>
      <c r="AB957" s="2"/>
      <c r="AD957" s="2"/>
      <c r="AE957" s="2"/>
      <c r="AG957" s="2"/>
      <c r="AH957" s="2"/>
      <c r="AJ957" s="2"/>
      <c r="AK957" s="2"/>
      <c r="AM957" s="2"/>
      <c r="AN957" s="2"/>
      <c r="AP957" s="2"/>
      <c r="AQ957" s="2"/>
      <c r="AS957" s="2"/>
      <c r="AU957" s="2"/>
      <c r="AW957" s="2"/>
      <c r="AY957" s="11"/>
      <c r="BA957" s="11"/>
      <c r="BC957" s="11"/>
      <c r="BE957" s="11"/>
      <c r="BG957" s="11"/>
      <c r="BI957" s="11"/>
      <c r="BK957" s="11"/>
      <c r="BM957" s="11"/>
      <c r="BO957" s="11"/>
      <c r="BQ957" s="11"/>
      <c r="BS957" s="11"/>
      <c r="BU957" s="11"/>
      <c r="BW957" s="11"/>
      <c r="BY957" s="11"/>
      <c r="CA957" s="11"/>
      <c r="CC957" s="11"/>
      <c r="CE957" s="11"/>
      <c r="CG957" s="11"/>
      <c r="CI957" s="2"/>
      <c r="CK957" s="2"/>
      <c r="CM957" s="2"/>
      <c r="CO957" s="2"/>
      <c r="CQ957" s="2"/>
      <c r="CS957" s="2"/>
      <c r="CU957" s="2"/>
      <c r="CW957" s="2"/>
      <c r="CY957" s="2"/>
      <c r="DA957" s="2"/>
      <c r="DC957" s="2"/>
      <c r="DE957" s="2"/>
    </row>
    <row r="958" spans="2:109" x14ac:dyDescent="0.2">
      <c r="B958" s="2"/>
      <c r="C958" s="2"/>
      <c r="D958" s="57"/>
      <c r="E958" s="2"/>
      <c r="F958" s="2"/>
      <c r="G958" s="2"/>
      <c r="H958" s="2"/>
      <c r="I958" s="2"/>
      <c r="J958" s="2"/>
      <c r="K958" s="2"/>
      <c r="L958" s="2"/>
      <c r="M958" s="2"/>
      <c r="P958" s="2"/>
      <c r="R958" s="2"/>
      <c r="S958" s="2"/>
      <c r="U958" s="2"/>
      <c r="V958" s="2"/>
      <c r="X958" s="2"/>
      <c r="Y958" s="2"/>
      <c r="AA958" s="2"/>
      <c r="AB958" s="2"/>
      <c r="AD958" s="2"/>
      <c r="AE958" s="2"/>
      <c r="AG958" s="2"/>
      <c r="AH958" s="2"/>
      <c r="AJ958" s="2"/>
      <c r="AK958" s="2"/>
      <c r="AM958" s="2"/>
      <c r="AN958" s="2"/>
      <c r="AP958" s="2"/>
      <c r="AQ958" s="2"/>
      <c r="AS958" s="2"/>
      <c r="AU958" s="2"/>
      <c r="AW958" s="2"/>
      <c r="AY958" s="11"/>
      <c r="BA958" s="11"/>
      <c r="BC958" s="11"/>
      <c r="BE958" s="11"/>
      <c r="BG958" s="11"/>
      <c r="BI958" s="11"/>
      <c r="BK958" s="11"/>
      <c r="BM958" s="11"/>
      <c r="BO958" s="11"/>
      <c r="BQ958" s="11"/>
      <c r="BS958" s="11"/>
      <c r="BU958" s="11"/>
      <c r="BW958" s="11"/>
      <c r="BY958" s="11"/>
      <c r="CA958" s="11"/>
      <c r="CC958" s="11"/>
      <c r="CE958" s="11"/>
      <c r="CG958" s="11"/>
      <c r="CI958" s="2"/>
      <c r="CK958" s="2"/>
      <c r="CM958" s="2"/>
      <c r="CO958" s="2"/>
      <c r="CQ958" s="2"/>
      <c r="CS958" s="2"/>
      <c r="CU958" s="2"/>
      <c r="CW958" s="2"/>
      <c r="CY958" s="2"/>
      <c r="DA958" s="2"/>
      <c r="DC958" s="2"/>
      <c r="DE958" s="2"/>
    </row>
    <row r="959" spans="2:109" x14ac:dyDescent="0.2">
      <c r="B959" s="2"/>
      <c r="C959" s="2"/>
      <c r="D959" s="57"/>
      <c r="E959" s="2"/>
      <c r="F959" s="2"/>
      <c r="G959" s="2"/>
      <c r="H959" s="2"/>
      <c r="I959" s="2"/>
      <c r="J959" s="2"/>
      <c r="K959" s="2"/>
      <c r="L959" s="2"/>
      <c r="M959" s="2"/>
      <c r="P959" s="2"/>
      <c r="R959" s="2"/>
      <c r="S959" s="2"/>
      <c r="U959" s="2"/>
      <c r="V959" s="2"/>
      <c r="X959" s="2"/>
      <c r="Y959" s="2"/>
      <c r="AA959" s="2"/>
      <c r="AB959" s="2"/>
      <c r="AD959" s="2"/>
      <c r="AE959" s="2"/>
      <c r="AG959" s="2"/>
      <c r="AH959" s="2"/>
      <c r="AJ959" s="2"/>
      <c r="AK959" s="2"/>
      <c r="AM959" s="2"/>
      <c r="AN959" s="2"/>
      <c r="AP959" s="2"/>
      <c r="AQ959" s="2"/>
      <c r="AS959" s="2"/>
      <c r="AU959" s="2"/>
      <c r="AW959" s="2"/>
      <c r="AY959" s="11"/>
      <c r="BA959" s="11"/>
      <c r="BC959" s="11"/>
      <c r="BE959" s="11"/>
      <c r="BG959" s="11"/>
      <c r="BI959" s="11"/>
      <c r="BK959" s="11"/>
      <c r="BM959" s="11"/>
      <c r="BO959" s="11"/>
      <c r="BQ959" s="11"/>
      <c r="BS959" s="11"/>
      <c r="BU959" s="11"/>
      <c r="BW959" s="11"/>
      <c r="BY959" s="11"/>
      <c r="CA959" s="11"/>
      <c r="CC959" s="11"/>
      <c r="CE959" s="11"/>
      <c r="CG959" s="11"/>
      <c r="CI959" s="2"/>
      <c r="CK959" s="2"/>
      <c r="CM959" s="2"/>
      <c r="CO959" s="2"/>
      <c r="CQ959" s="2"/>
      <c r="CS959" s="2"/>
      <c r="CU959" s="2"/>
      <c r="CW959" s="2"/>
      <c r="CY959" s="2"/>
      <c r="DA959" s="2"/>
      <c r="DC959" s="2"/>
      <c r="DE959" s="2"/>
    </row>
    <row r="960" spans="2:109" x14ac:dyDescent="0.2">
      <c r="B960" s="2"/>
      <c r="C960" s="2"/>
      <c r="D960" s="57"/>
      <c r="E960" s="2"/>
      <c r="F960" s="2"/>
      <c r="G960" s="2"/>
      <c r="H960" s="2"/>
      <c r="I960" s="2"/>
      <c r="J960" s="2"/>
      <c r="K960" s="2"/>
      <c r="L960" s="2"/>
      <c r="M960" s="2"/>
      <c r="P960" s="2"/>
      <c r="R960" s="2"/>
      <c r="S960" s="2"/>
      <c r="U960" s="2"/>
      <c r="V960" s="2"/>
      <c r="X960" s="2"/>
      <c r="Y960" s="2"/>
      <c r="AA960" s="2"/>
      <c r="AB960" s="2"/>
      <c r="AD960" s="2"/>
      <c r="AE960" s="2"/>
      <c r="AG960" s="2"/>
      <c r="AH960" s="2"/>
      <c r="AJ960" s="2"/>
      <c r="AK960" s="2"/>
      <c r="AM960" s="2"/>
      <c r="AN960" s="2"/>
      <c r="AP960" s="2"/>
      <c r="AQ960" s="2"/>
      <c r="AS960" s="2"/>
      <c r="AU960" s="2"/>
      <c r="AW960" s="2"/>
      <c r="AY960" s="11"/>
      <c r="BA960" s="11"/>
      <c r="BC960" s="11"/>
      <c r="BE960" s="11"/>
      <c r="BG960" s="11"/>
      <c r="BI960" s="11"/>
      <c r="BK960" s="11"/>
      <c r="BM960" s="11"/>
      <c r="BO960" s="11"/>
      <c r="BQ960" s="11"/>
      <c r="BS960" s="11"/>
      <c r="BU960" s="11"/>
      <c r="BW960" s="11"/>
      <c r="BY960" s="11"/>
      <c r="CA960" s="11"/>
      <c r="CC960" s="11"/>
      <c r="CE960" s="11"/>
      <c r="CG960" s="11"/>
      <c r="CI960" s="2"/>
      <c r="CK960" s="2"/>
      <c r="CM960" s="2"/>
      <c r="CO960" s="2"/>
      <c r="CQ960" s="2"/>
      <c r="CS960" s="2"/>
      <c r="CU960" s="2"/>
      <c r="CW960" s="2"/>
      <c r="CY960" s="2"/>
      <c r="DA960" s="2"/>
      <c r="DC960" s="2"/>
      <c r="DE960" s="2"/>
    </row>
    <row r="961" spans="2:109" x14ac:dyDescent="0.2">
      <c r="B961" s="2"/>
      <c r="C961" s="2"/>
      <c r="D961" s="57"/>
      <c r="E961" s="2"/>
      <c r="F961" s="2"/>
      <c r="G961" s="2"/>
      <c r="H961" s="2"/>
      <c r="I961" s="2"/>
      <c r="J961" s="2"/>
      <c r="K961" s="2"/>
      <c r="L961" s="2"/>
      <c r="M961" s="2"/>
      <c r="P961" s="2"/>
      <c r="R961" s="2"/>
      <c r="S961" s="2"/>
      <c r="U961" s="2"/>
      <c r="V961" s="2"/>
      <c r="X961" s="2"/>
      <c r="Y961" s="2"/>
      <c r="AA961" s="2"/>
      <c r="AB961" s="2"/>
      <c r="AD961" s="2"/>
      <c r="AE961" s="2"/>
      <c r="AG961" s="2"/>
      <c r="AH961" s="2"/>
      <c r="AJ961" s="2"/>
      <c r="AK961" s="2"/>
      <c r="AM961" s="2"/>
      <c r="AN961" s="2"/>
      <c r="AP961" s="2"/>
      <c r="AQ961" s="2"/>
      <c r="AS961" s="2"/>
      <c r="AU961" s="2"/>
      <c r="AW961" s="2"/>
      <c r="AY961" s="11"/>
      <c r="BA961" s="11"/>
      <c r="BC961" s="11"/>
      <c r="BE961" s="11"/>
      <c r="BG961" s="11"/>
      <c r="BI961" s="11"/>
      <c r="BK961" s="11"/>
      <c r="BM961" s="11"/>
      <c r="BO961" s="11"/>
      <c r="BQ961" s="11"/>
      <c r="BS961" s="11"/>
      <c r="BU961" s="11"/>
      <c r="BW961" s="11"/>
      <c r="BY961" s="11"/>
      <c r="CA961" s="11"/>
      <c r="CC961" s="11"/>
      <c r="CE961" s="11"/>
      <c r="CG961" s="11"/>
      <c r="CI961" s="2"/>
      <c r="CK961" s="2"/>
      <c r="CM961" s="2"/>
      <c r="CO961" s="2"/>
      <c r="CQ961" s="2"/>
      <c r="CS961" s="2"/>
      <c r="CU961" s="2"/>
      <c r="CW961" s="2"/>
      <c r="CY961" s="2"/>
      <c r="DA961" s="2"/>
      <c r="DC961" s="2"/>
      <c r="DE961" s="2"/>
    </row>
    <row r="962" spans="2:109" x14ac:dyDescent="0.2">
      <c r="B962" s="2"/>
      <c r="C962" s="2"/>
      <c r="D962" s="57"/>
      <c r="E962" s="2"/>
      <c r="F962" s="2"/>
      <c r="G962" s="2"/>
      <c r="H962" s="2"/>
      <c r="I962" s="2"/>
      <c r="J962" s="2"/>
      <c r="K962" s="2"/>
      <c r="L962" s="2"/>
      <c r="M962" s="2"/>
      <c r="P962" s="2"/>
      <c r="R962" s="2"/>
      <c r="S962" s="2"/>
      <c r="U962" s="2"/>
      <c r="V962" s="2"/>
      <c r="X962" s="2"/>
      <c r="Y962" s="2"/>
      <c r="AA962" s="2"/>
      <c r="AB962" s="2"/>
      <c r="AD962" s="2"/>
      <c r="AE962" s="2"/>
      <c r="AG962" s="2"/>
      <c r="AH962" s="2"/>
      <c r="AJ962" s="2"/>
      <c r="AK962" s="2"/>
      <c r="AM962" s="2"/>
      <c r="AN962" s="2"/>
      <c r="AP962" s="2"/>
      <c r="AQ962" s="2"/>
      <c r="AS962" s="2"/>
      <c r="AU962" s="2"/>
      <c r="AW962" s="2"/>
      <c r="AY962" s="11"/>
      <c r="BA962" s="11"/>
      <c r="BC962" s="11"/>
      <c r="BE962" s="11"/>
      <c r="BG962" s="11"/>
      <c r="BI962" s="11"/>
      <c r="BK962" s="11"/>
      <c r="BM962" s="11"/>
      <c r="BO962" s="11"/>
      <c r="BQ962" s="11"/>
      <c r="BS962" s="11"/>
      <c r="BU962" s="11"/>
      <c r="BW962" s="11"/>
      <c r="BY962" s="11"/>
      <c r="CA962" s="11"/>
      <c r="CC962" s="11"/>
      <c r="CE962" s="11"/>
      <c r="CG962" s="11"/>
      <c r="CI962" s="2"/>
      <c r="CK962" s="2"/>
      <c r="CM962" s="2"/>
      <c r="CO962" s="2"/>
      <c r="CQ962" s="2"/>
      <c r="CS962" s="2"/>
      <c r="CU962" s="2"/>
      <c r="CW962" s="2"/>
      <c r="CY962" s="2"/>
      <c r="DA962" s="2"/>
      <c r="DC962" s="2"/>
      <c r="DE962" s="2"/>
    </row>
    <row r="963" spans="2:109" x14ac:dyDescent="0.2">
      <c r="B963" s="2"/>
      <c r="C963" s="2"/>
      <c r="D963" s="57"/>
      <c r="E963" s="2"/>
      <c r="F963" s="2"/>
      <c r="G963" s="2"/>
      <c r="H963" s="2"/>
      <c r="I963" s="2"/>
      <c r="J963" s="2"/>
      <c r="K963" s="2"/>
      <c r="L963" s="2"/>
      <c r="M963" s="2"/>
      <c r="P963" s="2"/>
      <c r="R963" s="2"/>
      <c r="S963" s="2"/>
      <c r="U963" s="2"/>
      <c r="V963" s="2"/>
      <c r="X963" s="2"/>
      <c r="Y963" s="2"/>
      <c r="AA963" s="2"/>
      <c r="AB963" s="2"/>
      <c r="AD963" s="2"/>
      <c r="AE963" s="2"/>
      <c r="AG963" s="2"/>
      <c r="AH963" s="2"/>
      <c r="AJ963" s="2"/>
      <c r="AK963" s="2"/>
      <c r="AM963" s="2"/>
      <c r="AN963" s="2"/>
      <c r="AP963" s="2"/>
      <c r="AQ963" s="2"/>
      <c r="AS963" s="2"/>
      <c r="AU963" s="2"/>
      <c r="AW963" s="2"/>
      <c r="AY963" s="11"/>
      <c r="BA963" s="11"/>
      <c r="BC963" s="11"/>
      <c r="BE963" s="11"/>
      <c r="BG963" s="11"/>
      <c r="BI963" s="11"/>
      <c r="BK963" s="11"/>
      <c r="BM963" s="11"/>
      <c r="BO963" s="11"/>
      <c r="BQ963" s="11"/>
      <c r="BS963" s="11"/>
      <c r="BU963" s="11"/>
      <c r="BW963" s="11"/>
      <c r="BY963" s="11"/>
      <c r="CA963" s="11"/>
      <c r="CC963" s="11"/>
      <c r="CE963" s="11"/>
      <c r="CG963" s="11"/>
      <c r="CI963" s="2"/>
      <c r="CK963" s="2"/>
      <c r="CM963" s="2"/>
      <c r="CO963" s="2"/>
      <c r="CQ963" s="2"/>
      <c r="CS963" s="2"/>
      <c r="CU963" s="2"/>
      <c r="CW963" s="2"/>
      <c r="CY963" s="2"/>
      <c r="DA963" s="2"/>
      <c r="DC963" s="2"/>
      <c r="DE963" s="2"/>
    </row>
    <row r="964" spans="2:109" x14ac:dyDescent="0.2">
      <c r="B964" s="2"/>
      <c r="C964" s="2"/>
      <c r="D964" s="57"/>
      <c r="E964" s="2"/>
      <c r="F964" s="2"/>
      <c r="G964" s="2"/>
      <c r="H964" s="2"/>
      <c r="I964" s="2"/>
      <c r="J964" s="2"/>
      <c r="K964" s="2"/>
      <c r="L964" s="2"/>
      <c r="M964" s="2"/>
      <c r="P964" s="2"/>
      <c r="R964" s="2"/>
      <c r="S964" s="2"/>
      <c r="U964" s="2"/>
      <c r="V964" s="2"/>
      <c r="X964" s="2"/>
      <c r="Y964" s="2"/>
      <c r="AA964" s="2"/>
      <c r="AB964" s="2"/>
      <c r="AD964" s="2"/>
      <c r="AE964" s="2"/>
      <c r="AG964" s="2"/>
      <c r="AH964" s="2"/>
      <c r="AJ964" s="2"/>
      <c r="AK964" s="2"/>
      <c r="AM964" s="2"/>
      <c r="AN964" s="2"/>
      <c r="AP964" s="2"/>
      <c r="AQ964" s="2"/>
      <c r="AS964" s="2"/>
      <c r="AU964" s="2"/>
      <c r="AW964" s="2"/>
      <c r="AY964" s="11"/>
      <c r="BA964" s="11"/>
      <c r="BC964" s="11"/>
      <c r="BE964" s="11"/>
      <c r="BG964" s="11"/>
      <c r="BI964" s="11"/>
      <c r="BK964" s="11"/>
      <c r="BM964" s="11"/>
      <c r="BO964" s="11"/>
      <c r="BQ964" s="11"/>
      <c r="BS964" s="11"/>
      <c r="BU964" s="11"/>
      <c r="BW964" s="11"/>
      <c r="BY964" s="11"/>
      <c r="CA964" s="11"/>
      <c r="CC964" s="11"/>
      <c r="CE964" s="11"/>
      <c r="CG964" s="11"/>
      <c r="CI964" s="2"/>
      <c r="CK964" s="2"/>
      <c r="CM964" s="2"/>
      <c r="CO964" s="2"/>
      <c r="CQ964" s="2"/>
      <c r="CS964" s="2"/>
      <c r="CU964" s="2"/>
      <c r="CW964" s="2"/>
      <c r="CY964" s="2"/>
      <c r="DA964" s="2"/>
      <c r="DC964" s="2"/>
      <c r="DE964" s="2"/>
    </row>
    <row r="965" spans="2:109" x14ac:dyDescent="0.2">
      <c r="B965" s="2"/>
      <c r="C965" s="2"/>
      <c r="D965" s="57"/>
      <c r="E965" s="2"/>
      <c r="F965" s="2"/>
      <c r="G965" s="2"/>
      <c r="H965" s="2"/>
      <c r="I965" s="2"/>
      <c r="J965" s="2"/>
      <c r="K965" s="2"/>
      <c r="L965" s="2"/>
      <c r="M965" s="2"/>
      <c r="P965" s="2"/>
      <c r="R965" s="2"/>
      <c r="S965" s="2"/>
      <c r="U965" s="2"/>
      <c r="V965" s="2"/>
      <c r="X965" s="2"/>
      <c r="Y965" s="2"/>
      <c r="AA965" s="2"/>
      <c r="AB965" s="2"/>
      <c r="AD965" s="2"/>
      <c r="AE965" s="2"/>
      <c r="AG965" s="2"/>
      <c r="AH965" s="2"/>
      <c r="AJ965" s="2"/>
      <c r="AK965" s="2"/>
      <c r="AM965" s="2"/>
      <c r="AN965" s="2"/>
      <c r="AP965" s="2"/>
      <c r="AQ965" s="2"/>
      <c r="AS965" s="2"/>
      <c r="AU965" s="2"/>
      <c r="AW965" s="2"/>
      <c r="AY965" s="11"/>
      <c r="BA965" s="11"/>
      <c r="BC965" s="11"/>
      <c r="BE965" s="11"/>
      <c r="BG965" s="11"/>
      <c r="BI965" s="11"/>
      <c r="BK965" s="11"/>
      <c r="BM965" s="11"/>
      <c r="BO965" s="11"/>
      <c r="BQ965" s="11"/>
      <c r="BS965" s="11"/>
      <c r="BU965" s="11"/>
      <c r="BW965" s="11"/>
      <c r="BY965" s="11"/>
      <c r="CA965" s="11"/>
      <c r="CC965" s="11"/>
      <c r="CE965" s="11"/>
      <c r="CG965" s="11"/>
      <c r="CI965" s="2"/>
      <c r="CK965" s="2"/>
      <c r="CM965" s="2"/>
      <c r="CO965" s="2"/>
      <c r="CQ965" s="2"/>
      <c r="CS965" s="2"/>
      <c r="CU965" s="2"/>
      <c r="CW965" s="2"/>
      <c r="CY965" s="2"/>
      <c r="DA965" s="2"/>
      <c r="DC965" s="2"/>
      <c r="DE965" s="2"/>
    </row>
    <row r="966" spans="2:109" x14ac:dyDescent="0.2">
      <c r="B966" s="2"/>
      <c r="C966" s="2"/>
      <c r="D966" s="57"/>
      <c r="E966" s="2"/>
      <c r="F966" s="2"/>
      <c r="G966" s="2"/>
      <c r="H966" s="2"/>
      <c r="I966" s="2"/>
      <c r="J966" s="2"/>
      <c r="K966" s="2"/>
      <c r="L966" s="2"/>
      <c r="M966" s="2"/>
      <c r="P966" s="2"/>
      <c r="R966" s="2"/>
      <c r="S966" s="2"/>
      <c r="U966" s="2"/>
      <c r="V966" s="2"/>
      <c r="X966" s="2"/>
      <c r="Y966" s="2"/>
      <c r="AA966" s="2"/>
      <c r="AB966" s="2"/>
      <c r="AD966" s="2"/>
      <c r="AE966" s="2"/>
      <c r="AG966" s="2"/>
      <c r="AH966" s="2"/>
      <c r="AJ966" s="2"/>
      <c r="AK966" s="2"/>
      <c r="AM966" s="2"/>
      <c r="AN966" s="2"/>
      <c r="AP966" s="2"/>
      <c r="AQ966" s="2"/>
      <c r="AS966" s="2"/>
      <c r="AU966" s="2"/>
      <c r="AW966" s="2"/>
      <c r="AY966" s="11"/>
      <c r="BA966" s="11"/>
      <c r="BC966" s="11"/>
      <c r="BE966" s="11"/>
      <c r="BG966" s="11"/>
      <c r="BI966" s="11"/>
      <c r="BK966" s="11"/>
      <c r="BM966" s="11"/>
      <c r="BO966" s="11"/>
      <c r="BQ966" s="11"/>
      <c r="BS966" s="11"/>
      <c r="BU966" s="11"/>
      <c r="BW966" s="11"/>
      <c r="BY966" s="11"/>
      <c r="CA966" s="11"/>
      <c r="CC966" s="11"/>
      <c r="CE966" s="11"/>
      <c r="CG966" s="11"/>
      <c r="CI966" s="2"/>
      <c r="CK966" s="2"/>
      <c r="CM966" s="2"/>
      <c r="CO966" s="2"/>
      <c r="CQ966" s="2"/>
      <c r="CS966" s="2"/>
      <c r="CU966" s="2"/>
      <c r="CW966" s="2"/>
      <c r="CY966" s="2"/>
      <c r="DA966" s="2"/>
      <c r="DC966" s="2"/>
      <c r="DE966" s="2"/>
    </row>
    <row r="967" spans="2:109" x14ac:dyDescent="0.2">
      <c r="B967" s="2"/>
      <c r="C967" s="2"/>
      <c r="D967" s="57"/>
      <c r="E967" s="2"/>
      <c r="F967" s="2"/>
      <c r="G967" s="2"/>
      <c r="H967" s="2"/>
      <c r="I967" s="2"/>
      <c r="J967" s="2"/>
      <c r="K967" s="2"/>
      <c r="L967" s="2"/>
      <c r="M967" s="2"/>
      <c r="P967" s="2"/>
      <c r="R967" s="2"/>
      <c r="S967" s="2"/>
      <c r="U967" s="2"/>
      <c r="V967" s="2"/>
      <c r="X967" s="2"/>
      <c r="Y967" s="2"/>
      <c r="AA967" s="2"/>
      <c r="AB967" s="2"/>
      <c r="AD967" s="2"/>
      <c r="AE967" s="2"/>
      <c r="AG967" s="2"/>
      <c r="AH967" s="2"/>
      <c r="AJ967" s="2"/>
      <c r="AK967" s="2"/>
      <c r="AM967" s="2"/>
      <c r="AN967" s="2"/>
      <c r="AP967" s="2"/>
      <c r="AQ967" s="2"/>
      <c r="AS967" s="2"/>
      <c r="AU967" s="2"/>
      <c r="AW967" s="2"/>
      <c r="AY967" s="11"/>
      <c r="BA967" s="11"/>
      <c r="BC967" s="11"/>
      <c r="BE967" s="11"/>
      <c r="BG967" s="11"/>
      <c r="BI967" s="11"/>
      <c r="BK967" s="11"/>
      <c r="BM967" s="11"/>
      <c r="BO967" s="11"/>
      <c r="BQ967" s="11"/>
      <c r="BS967" s="11"/>
      <c r="BU967" s="11"/>
      <c r="BW967" s="11"/>
      <c r="BY967" s="11"/>
      <c r="CA967" s="11"/>
      <c r="CC967" s="11"/>
      <c r="CE967" s="11"/>
      <c r="CG967" s="11"/>
      <c r="CI967" s="2"/>
      <c r="CK967" s="2"/>
      <c r="CM967" s="2"/>
      <c r="CO967" s="2"/>
      <c r="CQ967" s="2"/>
      <c r="CS967" s="2"/>
      <c r="CU967" s="2"/>
      <c r="CW967" s="2"/>
      <c r="CY967" s="2"/>
      <c r="DA967" s="2"/>
      <c r="DC967" s="2"/>
      <c r="DE967" s="2"/>
    </row>
    <row r="968" spans="2:109" x14ac:dyDescent="0.2">
      <c r="B968" s="2"/>
      <c r="C968" s="2"/>
      <c r="D968" s="57"/>
      <c r="E968" s="2"/>
      <c r="F968" s="2"/>
      <c r="G968" s="2"/>
      <c r="H968" s="2"/>
      <c r="I968" s="2"/>
      <c r="J968" s="2"/>
      <c r="K968" s="2"/>
      <c r="L968" s="2"/>
      <c r="M968" s="2"/>
      <c r="P968" s="2"/>
      <c r="R968" s="2"/>
      <c r="S968" s="2"/>
      <c r="U968" s="2"/>
      <c r="V968" s="2"/>
      <c r="X968" s="2"/>
      <c r="Y968" s="2"/>
      <c r="AA968" s="2"/>
      <c r="AB968" s="2"/>
      <c r="AD968" s="2"/>
      <c r="AE968" s="2"/>
      <c r="AG968" s="2"/>
      <c r="AH968" s="2"/>
      <c r="AJ968" s="2"/>
      <c r="AK968" s="2"/>
      <c r="AM968" s="2"/>
      <c r="AN968" s="2"/>
      <c r="AP968" s="2"/>
      <c r="AQ968" s="2"/>
      <c r="AS968" s="2"/>
      <c r="AU968" s="2"/>
      <c r="AW968" s="2"/>
      <c r="AY968" s="11"/>
      <c r="BA968" s="11"/>
      <c r="BC968" s="11"/>
      <c r="BE968" s="11"/>
      <c r="BG968" s="11"/>
      <c r="BI968" s="11"/>
      <c r="BK968" s="11"/>
      <c r="BM968" s="11"/>
      <c r="BO968" s="11"/>
      <c r="BQ968" s="11"/>
      <c r="BS968" s="11"/>
      <c r="BU968" s="11"/>
      <c r="BW968" s="11"/>
      <c r="BY968" s="11"/>
      <c r="CA968" s="11"/>
      <c r="CC968" s="11"/>
      <c r="CE968" s="11"/>
      <c r="CG968" s="11"/>
      <c r="CI968" s="2"/>
      <c r="CK968" s="2"/>
      <c r="CM968" s="2"/>
      <c r="CO968" s="2"/>
      <c r="CQ968" s="2"/>
      <c r="CS968" s="2"/>
      <c r="CU968" s="2"/>
      <c r="CW968" s="2"/>
      <c r="CY968" s="2"/>
      <c r="DA968" s="2"/>
      <c r="DC968" s="2"/>
      <c r="DE968" s="2"/>
    </row>
    <row r="969" spans="2:109" x14ac:dyDescent="0.2">
      <c r="B969" s="2"/>
      <c r="C969" s="2"/>
      <c r="D969" s="57"/>
      <c r="E969" s="2"/>
      <c r="F969" s="2"/>
      <c r="G969" s="2"/>
      <c r="H969" s="2"/>
      <c r="I969" s="2"/>
      <c r="J969" s="2"/>
      <c r="K969" s="2"/>
      <c r="L969" s="2"/>
      <c r="M969" s="2"/>
      <c r="P969" s="2"/>
      <c r="R969" s="2"/>
      <c r="S969" s="2"/>
      <c r="U969" s="2"/>
      <c r="V969" s="2"/>
      <c r="X969" s="2"/>
      <c r="Y969" s="2"/>
      <c r="AA969" s="2"/>
      <c r="AB969" s="2"/>
      <c r="AD969" s="2"/>
      <c r="AE969" s="2"/>
      <c r="AG969" s="2"/>
      <c r="AH969" s="2"/>
      <c r="AJ969" s="2"/>
      <c r="AK969" s="2"/>
      <c r="AM969" s="2"/>
      <c r="AN969" s="2"/>
      <c r="AP969" s="2"/>
      <c r="AQ969" s="2"/>
      <c r="AS969" s="2"/>
      <c r="AU969" s="2"/>
      <c r="AW969" s="2"/>
      <c r="AY969" s="11"/>
      <c r="BA969" s="11"/>
      <c r="BC969" s="11"/>
      <c r="BE969" s="11"/>
      <c r="BG969" s="11"/>
      <c r="BI969" s="11"/>
      <c r="BK969" s="11"/>
      <c r="BM969" s="11"/>
      <c r="BO969" s="11"/>
      <c r="BQ969" s="11"/>
      <c r="BS969" s="11"/>
      <c r="BU969" s="11"/>
      <c r="BW969" s="11"/>
      <c r="BY969" s="11"/>
      <c r="CA969" s="11"/>
      <c r="CC969" s="11"/>
      <c r="CE969" s="11"/>
      <c r="CG969" s="11"/>
      <c r="CI969" s="2"/>
      <c r="CK969" s="2"/>
      <c r="CM969" s="2"/>
      <c r="CO969" s="2"/>
      <c r="CQ969" s="2"/>
      <c r="CS969" s="2"/>
      <c r="CU969" s="2"/>
      <c r="CW969" s="2"/>
      <c r="CY969" s="2"/>
      <c r="DA969" s="2"/>
      <c r="DC969" s="2"/>
      <c r="DE969" s="2"/>
    </row>
    <row r="970" spans="2:109" x14ac:dyDescent="0.2">
      <c r="B970" s="2"/>
      <c r="C970" s="2"/>
      <c r="D970" s="57"/>
      <c r="E970" s="2"/>
      <c r="F970" s="2"/>
      <c r="G970" s="2"/>
      <c r="H970" s="2"/>
      <c r="I970" s="2"/>
      <c r="J970" s="2"/>
      <c r="K970" s="2"/>
      <c r="L970" s="2"/>
      <c r="M970" s="2"/>
      <c r="P970" s="2"/>
      <c r="R970" s="2"/>
      <c r="S970" s="2"/>
      <c r="U970" s="2"/>
      <c r="V970" s="2"/>
      <c r="X970" s="2"/>
      <c r="Y970" s="2"/>
      <c r="AA970" s="2"/>
      <c r="AB970" s="2"/>
      <c r="AD970" s="2"/>
      <c r="AE970" s="2"/>
      <c r="AG970" s="2"/>
      <c r="AH970" s="2"/>
      <c r="AJ970" s="2"/>
      <c r="AK970" s="2"/>
      <c r="AM970" s="2"/>
      <c r="AN970" s="2"/>
      <c r="AP970" s="2"/>
      <c r="AQ970" s="2"/>
      <c r="AS970" s="2"/>
      <c r="AU970" s="2"/>
      <c r="AW970" s="2"/>
      <c r="AY970" s="11"/>
      <c r="BA970" s="11"/>
      <c r="BC970" s="11"/>
      <c r="BE970" s="11"/>
      <c r="BG970" s="11"/>
      <c r="BI970" s="11"/>
      <c r="BK970" s="11"/>
      <c r="BM970" s="11"/>
      <c r="BO970" s="11"/>
      <c r="BQ970" s="11"/>
      <c r="BS970" s="11"/>
      <c r="BU970" s="11"/>
      <c r="BW970" s="11"/>
      <c r="BY970" s="11"/>
      <c r="CA970" s="11"/>
      <c r="CC970" s="11"/>
      <c r="CE970" s="11"/>
      <c r="CG970" s="11"/>
      <c r="CI970" s="2"/>
      <c r="CK970" s="2"/>
      <c r="CM970" s="2"/>
      <c r="CO970" s="2"/>
      <c r="CQ970" s="2"/>
      <c r="CS970" s="2"/>
      <c r="CU970" s="2"/>
      <c r="CW970" s="2"/>
      <c r="CY970" s="2"/>
      <c r="DA970" s="2"/>
      <c r="DC970" s="2"/>
      <c r="DE970" s="2"/>
    </row>
    <row r="971" spans="2:109" x14ac:dyDescent="0.2">
      <c r="B971" s="2"/>
      <c r="C971" s="2"/>
      <c r="D971" s="57"/>
      <c r="E971" s="2"/>
      <c r="F971" s="2"/>
      <c r="G971" s="2"/>
      <c r="H971" s="2"/>
      <c r="I971" s="2"/>
      <c r="J971" s="2"/>
      <c r="K971" s="2"/>
      <c r="L971" s="2"/>
      <c r="M971" s="2"/>
      <c r="P971" s="2"/>
      <c r="R971" s="2"/>
      <c r="S971" s="2"/>
      <c r="U971" s="2"/>
      <c r="V971" s="2"/>
      <c r="X971" s="2"/>
      <c r="Y971" s="2"/>
      <c r="AA971" s="2"/>
      <c r="AB971" s="2"/>
      <c r="AD971" s="2"/>
      <c r="AE971" s="2"/>
      <c r="AG971" s="2"/>
      <c r="AH971" s="2"/>
      <c r="AJ971" s="2"/>
      <c r="AK971" s="2"/>
      <c r="AM971" s="2"/>
      <c r="AN971" s="2"/>
      <c r="AP971" s="2"/>
      <c r="AQ971" s="2"/>
      <c r="AS971" s="2"/>
      <c r="AU971" s="2"/>
      <c r="AW971" s="2"/>
      <c r="AY971" s="11"/>
      <c r="BA971" s="11"/>
      <c r="BC971" s="11"/>
      <c r="BE971" s="11"/>
      <c r="BG971" s="11"/>
      <c r="BI971" s="11"/>
      <c r="BK971" s="11"/>
      <c r="BM971" s="11"/>
      <c r="BO971" s="11"/>
      <c r="BQ971" s="11"/>
      <c r="BS971" s="11"/>
      <c r="BU971" s="11"/>
      <c r="BW971" s="11"/>
      <c r="BY971" s="11"/>
      <c r="CA971" s="11"/>
      <c r="CC971" s="11"/>
      <c r="CE971" s="11"/>
      <c r="CG971" s="11"/>
      <c r="CI971" s="2"/>
      <c r="CK971" s="2"/>
      <c r="CM971" s="2"/>
      <c r="CO971" s="2"/>
      <c r="CQ971" s="2"/>
      <c r="CS971" s="2"/>
      <c r="CU971" s="2"/>
      <c r="CW971" s="2"/>
      <c r="CY971" s="2"/>
      <c r="DA971" s="2"/>
      <c r="DC971" s="2"/>
      <c r="DE971" s="2"/>
    </row>
    <row r="972" spans="2:109" x14ac:dyDescent="0.2">
      <c r="B972" s="2"/>
      <c r="C972" s="2"/>
      <c r="D972" s="57"/>
      <c r="E972" s="2"/>
      <c r="F972" s="2"/>
      <c r="G972" s="2"/>
      <c r="H972" s="2"/>
      <c r="I972" s="2"/>
      <c r="J972" s="2"/>
      <c r="K972" s="2"/>
      <c r="L972" s="2"/>
      <c r="M972" s="2"/>
      <c r="P972" s="2"/>
      <c r="R972" s="2"/>
      <c r="S972" s="2"/>
      <c r="U972" s="2"/>
      <c r="V972" s="2"/>
      <c r="X972" s="2"/>
      <c r="Y972" s="2"/>
      <c r="AA972" s="2"/>
      <c r="AB972" s="2"/>
      <c r="AD972" s="2"/>
      <c r="AE972" s="2"/>
      <c r="AG972" s="2"/>
      <c r="AH972" s="2"/>
      <c r="AJ972" s="2"/>
      <c r="AK972" s="2"/>
      <c r="AM972" s="2"/>
      <c r="AN972" s="2"/>
      <c r="AP972" s="2"/>
      <c r="AQ972" s="2"/>
      <c r="AS972" s="2"/>
      <c r="AU972" s="2"/>
      <c r="AW972" s="2"/>
      <c r="AY972" s="11"/>
      <c r="BA972" s="11"/>
      <c r="BC972" s="11"/>
      <c r="BE972" s="11"/>
      <c r="BG972" s="11"/>
      <c r="BI972" s="11"/>
      <c r="BK972" s="11"/>
      <c r="BM972" s="11"/>
      <c r="BO972" s="11"/>
      <c r="BQ972" s="11"/>
      <c r="BS972" s="11"/>
      <c r="BU972" s="11"/>
      <c r="BW972" s="11"/>
      <c r="BY972" s="11"/>
      <c r="CA972" s="11"/>
      <c r="CC972" s="11"/>
      <c r="CE972" s="11"/>
      <c r="CG972" s="11"/>
      <c r="CI972" s="2"/>
      <c r="CK972" s="2"/>
      <c r="CM972" s="2"/>
      <c r="CO972" s="2"/>
      <c r="CQ972" s="2"/>
      <c r="CS972" s="2"/>
      <c r="CU972" s="2"/>
      <c r="CW972" s="2"/>
      <c r="CY972" s="2"/>
      <c r="DA972" s="2"/>
      <c r="DC972" s="2"/>
      <c r="DE972" s="2"/>
    </row>
    <row r="973" spans="2:109" x14ac:dyDescent="0.2">
      <c r="B973" s="2"/>
      <c r="C973" s="2"/>
      <c r="D973" s="57"/>
      <c r="E973" s="2"/>
      <c r="F973" s="2"/>
      <c r="G973" s="2"/>
      <c r="H973" s="2"/>
      <c r="I973" s="2"/>
      <c r="J973" s="2"/>
      <c r="K973" s="2"/>
      <c r="L973" s="2"/>
      <c r="M973" s="2"/>
      <c r="P973" s="2"/>
      <c r="R973" s="2"/>
      <c r="S973" s="2"/>
      <c r="U973" s="2"/>
      <c r="V973" s="2"/>
      <c r="X973" s="2"/>
      <c r="Y973" s="2"/>
      <c r="AA973" s="2"/>
      <c r="AB973" s="2"/>
      <c r="AD973" s="2"/>
      <c r="AE973" s="2"/>
      <c r="AG973" s="2"/>
      <c r="AH973" s="2"/>
      <c r="AJ973" s="2"/>
      <c r="AK973" s="2"/>
      <c r="AM973" s="2"/>
      <c r="AN973" s="2"/>
      <c r="AP973" s="2"/>
      <c r="AQ973" s="2"/>
      <c r="AS973" s="2"/>
      <c r="AU973" s="2"/>
      <c r="AW973" s="2"/>
      <c r="AY973" s="11"/>
      <c r="BA973" s="11"/>
      <c r="BC973" s="11"/>
      <c r="BE973" s="11"/>
      <c r="BG973" s="11"/>
      <c r="BI973" s="11"/>
      <c r="BK973" s="11"/>
      <c r="BM973" s="11"/>
      <c r="BO973" s="11"/>
      <c r="BQ973" s="11"/>
      <c r="BS973" s="11"/>
      <c r="BU973" s="11"/>
      <c r="BW973" s="11"/>
      <c r="BY973" s="11"/>
      <c r="CA973" s="11"/>
      <c r="CC973" s="11"/>
      <c r="CE973" s="11"/>
      <c r="CG973" s="11"/>
      <c r="CI973" s="2"/>
      <c r="CK973" s="2"/>
      <c r="CM973" s="2"/>
      <c r="CO973" s="2"/>
      <c r="CQ973" s="2"/>
      <c r="CS973" s="2"/>
      <c r="CU973" s="2"/>
      <c r="CW973" s="2"/>
      <c r="CY973" s="2"/>
      <c r="DA973" s="2"/>
      <c r="DC973" s="2"/>
      <c r="DE973" s="2"/>
    </row>
    <row r="974" spans="2:109" x14ac:dyDescent="0.2">
      <c r="B974" s="2"/>
      <c r="C974" s="2"/>
      <c r="D974" s="57"/>
      <c r="E974" s="2"/>
      <c r="F974" s="2"/>
      <c r="G974" s="2"/>
      <c r="H974" s="2"/>
      <c r="I974" s="2"/>
      <c r="J974" s="2"/>
      <c r="K974" s="2"/>
      <c r="L974" s="2"/>
      <c r="M974" s="2"/>
      <c r="P974" s="2"/>
      <c r="R974" s="2"/>
      <c r="S974" s="2"/>
      <c r="U974" s="2"/>
      <c r="V974" s="2"/>
      <c r="X974" s="2"/>
      <c r="Y974" s="2"/>
      <c r="AA974" s="2"/>
      <c r="AB974" s="2"/>
      <c r="AD974" s="2"/>
      <c r="AE974" s="2"/>
      <c r="AG974" s="2"/>
      <c r="AH974" s="2"/>
      <c r="AJ974" s="2"/>
      <c r="AK974" s="2"/>
      <c r="AM974" s="2"/>
      <c r="AN974" s="2"/>
      <c r="AP974" s="2"/>
      <c r="AQ974" s="2"/>
      <c r="AS974" s="2"/>
      <c r="AU974" s="2"/>
      <c r="AW974" s="2"/>
      <c r="AY974" s="11"/>
      <c r="BA974" s="11"/>
      <c r="BC974" s="11"/>
      <c r="BE974" s="11"/>
      <c r="BG974" s="11"/>
      <c r="BI974" s="11"/>
      <c r="BK974" s="11"/>
      <c r="BM974" s="11"/>
      <c r="BO974" s="11"/>
      <c r="BQ974" s="11"/>
      <c r="BS974" s="11"/>
      <c r="BU974" s="11"/>
      <c r="BW974" s="11"/>
      <c r="BY974" s="11"/>
      <c r="CA974" s="11"/>
      <c r="CC974" s="11"/>
      <c r="CE974" s="11"/>
      <c r="CG974" s="11"/>
      <c r="CI974" s="2"/>
      <c r="CK974" s="2"/>
      <c r="CM974" s="2"/>
      <c r="CO974" s="2"/>
      <c r="CQ974" s="2"/>
      <c r="CS974" s="2"/>
      <c r="CU974" s="2"/>
      <c r="CW974" s="2"/>
      <c r="CY974" s="2"/>
      <c r="DA974" s="2"/>
      <c r="DC974" s="2"/>
      <c r="DE974" s="2"/>
    </row>
    <row r="975" spans="2:109" x14ac:dyDescent="0.2">
      <c r="B975" s="2"/>
      <c r="C975" s="2"/>
      <c r="D975" s="57"/>
      <c r="E975" s="2"/>
      <c r="F975" s="2"/>
      <c r="G975" s="2"/>
      <c r="H975" s="2"/>
      <c r="I975" s="2"/>
      <c r="J975" s="2"/>
      <c r="K975" s="2"/>
      <c r="L975" s="2"/>
      <c r="M975" s="2"/>
      <c r="P975" s="2"/>
      <c r="R975" s="2"/>
      <c r="S975" s="2"/>
      <c r="U975" s="2"/>
      <c r="V975" s="2"/>
      <c r="X975" s="2"/>
      <c r="Y975" s="2"/>
      <c r="AA975" s="2"/>
      <c r="AB975" s="2"/>
      <c r="AD975" s="2"/>
      <c r="AE975" s="2"/>
      <c r="AG975" s="2"/>
      <c r="AH975" s="2"/>
      <c r="AJ975" s="2"/>
      <c r="AK975" s="2"/>
      <c r="AM975" s="2"/>
      <c r="AN975" s="2"/>
      <c r="AP975" s="2"/>
      <c r="AQ975" s="2"/>
      <c r="AS975" s="2"/>
      <c r="AU975" s="2"/>
      <c r="AW975" s="2"/>
      <c r="AY975" s="11"/>
      <c r="BA975" s="11"/>
      <c r="BC975" s="11"/>
      <c r="BE975" s="11"/>
      <c r="BG975" s="11"/>
      <c r="BI975" s="11"/>
      <c r="BK975" s="11"/>
      <c r="BM975" s="11"/>
      <c r="BO975" s="11"/>
      <c r="BQ975" s="11"/>
      <c r="BS975" s="11"/>
      <c r="BU975" s="11"/>
      <c r="BW975" s="11"/>
      <c r="BY975" s="11"/>
      <c r="CA975" s="11"/>
      <c r="CC975" s="11"/>
      <c r="CE975" s="11"/>
      <c r="CG975" s="11"/>
      <c r="CI975" s="2"/>
      <c r="CK975" s="2"/>
      <c r="CM975" s="2"/>
      <c r="CO975" s="2"/>
      <c r="CQ975" s="2"/>
      <c r="CS975" s="2"/>
      <c r="CU975" s="2"/>
      <c r="CW975" s="2"/>
      <c r="CY975" s="2"/>
      <c r="DA975" s="2"/>
      <c r="DC975" s="2"/>
      <c r="DE975" s="2"/>
    </row>
    <row r="976" spans="2:109" x14ac:dyDescent="0.2">
      <c r="B976" s="2"/>
      <c r="C976" s="2"/>
      <c r="D976" s="57"/>
      <c r="E976" s="2"/>
      <c r="F976" s="2"/>
      <c r="G976" s="2"/>
      <c r="H976" s="2"/>
      <c r="I976" s="2"/>
      <c r="J976" s="2"/>
      <c r="K976" s="2"/>
      <c r="L976" s="2"/>
      <c r="M976" s="2"/>
      <c r="P976" s="2"/>
      <c r="R976" s="2"/>
      <c r="S976" s="2"/>
      <c r="U976" s="2"/>
      <c r="V976" s="2"/>
      <c r="X976" s="2"/>
      <c r="Y976" s="2"/>
      <c r="AA976" s="2"/>
      <c r="AB976" s="2"/>
      <c r="AD976" s="2"/>
      <c r="AE976" s="2"/>
      <c r="AG976" s="2"/>
      <c r="AH976" s="2"/>
      <c r="AJ976" s="2"/>
      <c r="AK976" s="2"/>
      <c r="AM976" s="2"/>
      <c r="AN976" s="2"/>
      <c r="AP976" s="2"/>
      <c r="AQ976" s="2"/>
      <c r="AS976" s="2"/>
      <c r="AU976" s="2"/>
      <c r="AW976" s="2"/>
      <c r="AY976" s="11"/>
      <c r="BA976" s="11"/>
      <c r="BC976" s="11"/>
      <c r="BE976" s="11"/>
      <c r="BG976" s="11"/>
      <c r="BI976" s="11"/>
      <c r="BK976" s="11"/>
      <c r="BM976" s="11"/>
      <c r="BO976" s="11"/>
      <c r="BQ976" s="11"/>
      <c r="BS976" s="11"/>
      <c r="BU976" s="11"/>
      <c r="BW976" s="11"/>
      <c r="BY976" s="11"/>
      <c r="CA976" s="11"/>
      <c r="CC976" s="11"/>
      <c r="CE976" s="11"/>
      <c r="CG976" s="11"/>
      <c r="CI976" s="2"/>
      <c r="CK976" s="2"/>
      <c r="CM976" s="2"/>
      <c r="CO976" s="2"/>
      <c r="CQ976" s="2"/>
      <c r="CS976" s="2"/>
      <c r="CU976" s="2"/>
      <c r="CW976" s="2"/>
      <c r="CY976" s="2"/>
      <c r="DA976" s="2"/>
      <c r="DC976" s="2"/>
      <c r="DE976" s="2"/>
    </row>
    <row r="977" spans="2:109" x14ac:dyDescent="0.2">
      <c r="B977" s="2"/>
      <c r="C977" s="2"/>
      <c r="D977" s="57"/>
      <c r="E977" s="2"/>
      <c r="F977" s="2"/>
      <c r="G977" s="2"/>
      <c r="H977" s="2"/>
      <c r="I977" s="2"/>
      <c r="J977" s="2"/>
      <c r="K977" s="2"/>
      <c r="L977" s="2"/>
      <c r="M977" s="2"/>
      <c r="P977" s="2"/>
      <c r="R977" s="2"/>
      <c r="S977" s="2"/>
      <c r="U977" s="2"/>
      <c r="V977" s="2"/>
      <c r="X977" s="2"/>
      <c r="Y977" s="2"/>
      <c r="AA977" s="2"/>
      <c r="AB977" s="2"/>
      <c r="AD977" s="2"/>
      <c r="AE977" s="2"/>
      <c r="AG977" s="2"/>
      <c r="AH977" s="2"/>
      <c r="AJ977" s="2"/>
      <c r="AK977" s="2"/>
      <c r="AM977" s="2"/>
      <c r="AN977" s="2"/>
      <c r="AP977" s="2"/>
      <c r="AQ977" s="2"/>
      <c r="AS977" s="2"/>
      <c r="AU977" s="2"/>
      <c r="AW977" s="2"/>
      <c r="AY977" s="11"/>
      <c r="BA977" s="11"/>
      <c r="BC977" s="11"/>
      <c r="BE977" s="11"/>
      <c r="BG977" s="11"/>
      <c r="BI977" s="11"/>
      <c r="BK977" s="11"/>
      <c r="BM977" s="11"/>
      <c r="BO977" s="11"/>
      <c r="BQ977" s="11"/>
      <c r="BS977" s="11"/>
      <c r="BU977" s="11"/>
      <c r="BW977" s="11"/>
      <c r="BY977" s="11"/>
      <c r="CA977" s="11"/>
      <c r="CC977" s="11"/>
      <c r="CE977" s="11"/>
      <c r="CG977" s="11"/>
      <c r="CI977" s="2"/>
      <c r="CK977" s="2"/>
      <c r="CM977" s="2"/>
      <c r="CO977" s="2"/>
      <c r="CQ977" s="2"/>
      <c r="CS977" s="2"/>
      <c r="CU977" s="2"/>
      <c r="CW977" s="2"/>
      <c r="CY977" s="2"/>
      <c r="DA977" s="2"/>
      <c r="DC977" s="2"/>
      <c r="DE977" s="2"/>
    </row>
    <row r="978" spans="2:109" x14ac:dyDescent="0.2">
      <c r="B978" s="2"/>
      <c r="C978" s="2"/>
      <c r="D978" s="57"/>
      <c r="E978" s="2"/>
      <c r="F978" s="2"/>
      <c r="G978" s="2"/>
      <c r="H978" s="2"/>
      <c r="I978" s="2"/>
      <c r="J978" s="2"/>
      <c r="K978" s="2"/>
      <c r="L978" s="2"/>
      <c r="M978" s="2"/>
      <c r="P978" s="2"/>
      <c r="R978" s="2"/>
      <c r="S978" s="2"/>
      <c r="U978" s="2"/>
      <c r="V978" s="2"/>
      <c r="X978" s="2"/>
      <c r="Y978" s="2"/>
      <c r="AA978" s="2"/>
      <c r="AB978" s="2"/>
      <c r="AD978" s="2"/>
      <c r="AE978" s="2"/>
      <c r="AG978" s="2"/>
      <c r="AH978" s="2"/>
      <c r="AJ978" s="2"/>
      <c r="AK978" s="2"/>
      <c r="AM978" s="2"/>
      <c r="AN978" s="2"/>
      <c r="AP978" s="2"/>
      <c r="AQ978" s="2"/>
      <c r="AS978" s="2"/>
      <c r="AU978" s="2"/>
      <c r="AW978" s="2"/>
      <c r="AY978" s="11"/>
      <c r="BA978" s="11"/>
      <c r="BC978" s="11"/>
      <c r="BE978" s="11"/>
      <c r="BG978" s="11"/>
      <c r="BI978" s="11"/>
      <c r="BK978" s="11"/>
      <c r="BM978" s="11"/>
      <c r="BO978" s="11"/>
      <c r="BQ978" s="11"/>
      <c r="BS978" s="11"/>
      <c r="BU978" s="11"/>
      <c r="BW978" s="11"/>
      <c r="BY978" s="11"/>
      <c r="CA978" s="11"/>
      <c r="CC978" s="11"/>
      <c r="CE978" s="11"/>
      <c r="CG978" s="11"/>
      <c r="CI978" s="2"/>
      <c r="CK978" s="2"/>
      <c r="CM978" s="2"/>
      <c r="CO978" s="2"/>
      <c r="CQ978" s="2"/>
      <c r="CS978" s="2"/>
      <c r="CU978" s="2"/>
      <c r="CW978" s="2"/>
      <c r="CY978" s="2"/>
      <c r="DA978" s="2"/>
      <c r="DC978" s="2"/>
      <c r="DE978" s="2"/>
    </row>
    <row r="979" spans="2:109" x14ac:dyDescent="0.2">
      <c r="B979" s="2"/>
      <c r="C979" s="2"/>
      <c r="D979" s="57"/>
      <c r="E979" s="2"/>
      <c r="F979" s="2"/>
      <c r="G979" s="2"/>
      <c r="H979" s="2"/>
      <c r="I979" s="2"/>
      <c r="J979" s="2"/>
      <c r="K979" s="2"/>
      <c r="L979" s="2"/>
      <c r="M979" s="2"/>
      <c r="P979" s="2"/>
      <c r="R979" s="2"/>
      <c r="S979" s="2"/>
      <c r="U979" s="2"/>
      <c r="V979" s="2"/>
      <c r="X979" s="2"/>
      <c r="Y979" s="2"/>
      <c r="AA979" s="2"/>
      <c r="AB979" s="2"/>
      <c r="AD979" s="2"/>
      <c r="AE979" s="2"/>
      <c r="AG979" s="2"/>
      <c r="AH979" s="2"/>
      <c r="AJ979" s="2"/>
      <c r="AK979" s="2"/>
      <c r="AM979" s="2"/>
      <c r="AN979" s="2"/>
      <c r="AP979" s="2"/>
      <c r="AQ979" s="2"/>
      <c r="AS979" s="2"/>
      <c r="AU979" s="2"/>
      <c r="AW979" s="2"/>
      <c r="AY979" s="11"/>
      <c r="BA979" s="11"/>
      <c r="BC979" s="11"/>
      <c r="BE979" s="11"/>
      <c r="BG979" s="11"/>
      <c r="BI979" s="11"/>
      <c r="BK979" s="11"/>
      <c r="BM979" s="11"/>
      <c r="BO979" s="11"/>
      <c r="BQ979" s="11"/>
      <c r="BS979" s="11"/>
      <c r="BU979" s="11"/>
      <c r="BW979" s="11"/>
      <c r="BY979" s="11"/>
      <c r="CA979" s="11"/>
      <c r="CC979" s="11"/>
      <c r="CE979" s="11"/>
      <c r="CG979" s="11"/>
      <c r="CI979" s="2"/>
      <c r="CK979" s="2"/>
      <c r="CM979" s="2"/>
      <c r="CO979" s="2"/>
      <c r="CQ979" s="2"/>
      <c r="CS979" s="2"/>
      <c r="CU979" s="2"/>
      <c r="CW979" s="2"/>
      <c r="CY979" s="2"/>
      <c r="DA979" s="2"/>
      <c r="DC979" s="2"/>
      <c r="DE979" s="2"/>
    </row>
    <row r="980" spans="2:109" x14ac:dyDescent="0.2">
      <c r="B980" s="2"/>
      <c r="C980" s="2"/>
      <c r="D980" s="57"/>
      <c r="E980" s="2"/>
      <c r="F980" s="2"/>
      <c r="G980" s="2"/>
      <c r="H980" s="2"/>
      <c r="I980" s="2"/>
      <c r="J980" s="2"/>
      <c r="K980" s="2"/>
      <c r="L980" s="2"/>
      <c r="M980" s="2"/>
      <c r="P980" s="2"/>
      <c r="R980" s="2"/>
      <c r="S980" s="2"/>
      <c r="U980" s="2"/>
      <c r="V980" s="2"/>
      <c r="X980" s="2"/>
      <c r="Y980" s="2"/>
      <c r="AA980" s="2"/>
      <c r="AB980" s="2"/>
      <c r="AD980" s="2"/>
      <c r="AE980" s="2"/>
      <c r="AG980" s="2"/>
      <c r="AH980" s="2"/>
      <c r="AJ980" s="2"/>
      <c r="AK980" s="2"/>
      <c r="AM980" s="2"/>
      <c r="AN980" s="2"/>
      <c r="AP980" s="2"/>
      <c r="AQ980" s="2"/>
      <c r="AS980" s="2"/>
      <c r="AU980" s="2"/>
      <c r="AW980" s="2"/>
      <c r="AY980" s="11"/>
      <c r="BA980" s="11"/>
      <c r="BC980" s="11"/>
      <c r="BE980" s="11"/>
      <c r="BG980" s="11"/>
      <c r="BI980" s="11"/>
      <c r="BK980" s="11"/>
      <c r="BM980" s="11"/>
      <c r="BO980" s="11"/>
      <c r="BQ980" s="11"/>
      <c r="BS980" s="11"/>
      <c r="BU980" s="11"/>
      <c r="BW980" s="11"/>
      <c r="BY980" s="11"/>
      <c r="CA980" s="11"/>
      <c r="CC980" s="11"/>
      <c r="CE980" s="11"/>
      <c r="CG980" s="11"/>
      <c r="CI980" s="2"/>
      <c r="CK980" s="2"/>
      <c r="CM980" s="2"/>
      <c r="CO980" s="2"/>
      <c r="CQ980" s="2"/>
      <c r="CS980" s="2"/>
      <c r="CU980" s="2"/>
      <c r="CW980" s="2"/>
      <c r="CY980" s="2"/>
      <c r="DA980" s="2"/>
      <c r="DC980" s="2"/>
      <c r="DE980" s="2"/>
    </row>
    <row r="981" spans="2:109" x14ac:dyDescent="0.2">
      <c r="B981" s="2"/>
      <c r="C981" s="2"/>
      <c r="D981" s="57"/>
      <c r="E981" s="2"/>
      <c r="F981" s="2"/>
      <c r="G981" s="2"/>
      <c r="H981" s="2"/>
      <c r="I981" s="2"/>
      <c r="J981" s="2"/>
      <c r="K981" s="2"/>
      <c r="L981" s="2"/>
      <c r="M981" s="2"/>
      <c r="P981" s="2"/>
      <c r="R981" s="2"/>
      <c r="S981" s="2"/>
      <c r="U981" s="2"/>
      <c r="V981" s="2"/>
      <c r="X981" s="2"/>
      <c r="Y981" s="2"/>
      <c r="AA981" s="2"/>
      <c r="AB981" s="2"/>
      <c r="AD981" s="2"/>
      <c r="AE981" s="2"/>
      <c r="AG981" s="2"/>
      <c r="AH981" s="2"/>
      <c r="AJ981" s="2"/>
      <c r="AK981" s="2"/>
      <c r="AM981" s="2"/>
      <c r="AN981" s="2"/>
      <c r="AP981" s="2"/>
      <c r="AQ981" s="2"/>
      <c r="AS981" s="2"/>
      <c r="AU981" s="2"/>
      <c r="AW981" s="2"/>
      <c r="AY981" s="11"/>
      <c r="BA981" s="11"/>
      <c r="BC981" s="11"/>
      <c r="BE981" s="11"/>
      <c r="BG981" s="11"/>
      <c r="BI981" s="11"/>
      <c r="BK981" s="11"/>
      <c r="BM981" s="11"/>
      <c r="BO981" s="11"/>
      <c r="BQ981" s="11"/>
      <c r="BS981" s="11"/>
      <c r="BU981" s="11"/>
      <c r="BW981" s="11"/>
      <c r="BY981" s="11"/>
      <c r="CA981" s="11"/>
      <c r="CC981" s="11"/>
      <c r="CE981" s="11"/>
      <c r="CG981" s="11"/>
      <c r="CI981" s="2"/>
      <c r="CK981" s="2"/>
      <c r="CM981" s="2"/>
      <c r="CO981" s="2"/>
      <c r="CQ981" s="2"/>
      <c r="CS981" s="2"/>
      <c r="CU981" s="2"/>
      <c r="CW981" s="2"/>
      <c r="CY981" s="2"/>
      <c r="DA981" s="2"/>
      <c r="DC981" s="2"/>
      <c r="DE981" s="2"/>
    </row>
    <row r="982" spans="2:109" x14ac:dyDescent="0.2">
      <c r="B982" s="2"/>
      <c r="C982" s="2"/>
      <c r="D982" s="57"/>
      <c r="E982" s="2"/>
      <c r="F982" s="2"/>
      <c r="G982" s="2"/>
      <c r="H982" s="2"/>
      <c r="I982" s="2"/>
      <c r="J982" s="2"/>
      <c r="K982" s="2"/>
      <c r="L982" s="2"/>
      <c r="M982" s="2"/>
      <c r="P982" s="2"/>
      <c r="R982" s="2"/>
      <c r="S982" s="2"/>
      <c r="U982" s="2"/>
      <c r="V982" s="2"/>
      <c r="X982" s="2"/>
      <c r="Y982" s="2"/>
      <c r="AA982" s="2"/>
      <c r="AB982" s="2"/>
      <c r="AD982" s="2"/>
      <c r="AE982" s="2"/>
      <c r="AG982" s="2"/>
      <c r="AH982" s="2"/>
      <c r="AJ982" s="2"/>
      <c r="AK982" s="2"/>
      <c r="AM982" s="2"/>
      <c r="AN982" s="2"/>
      <c r="AP982" s="2"/>
      <c r="AQ982" s="2"/>
      <c r="AS982" s="2"/>
      <c r="AU982" s="2"/>
      <c r="AW982" s="2"/>
      <c r="AY982" s="11"/>
      <c r="BA982" s="11"/>
      <c r="BC982" s="11"/>
      <c r="BE982" s="11"/>
      <c r="BG982" s="11"/>
      <c r="BI982" s="11"/>
      <c r="BK982" s="11"/>
      <c r="BM982" s="11"/>
      <c r="BO982" s="11"/>
      <c r="BQ982" s="11"/>
      <c r="BS982" s="11"/>
      <c r="BU982" s="11"/>
      <c r="BW982" s="11"/>
      <c r="BY982" s="11"/>
      <c r="CA982" s="11"/>
      <c r="CC982" s="11"/>
      <c r="CE982" s="11"/>
      <c r="CG982" s="11"/>
      <c r="CI982" s="2"/>
      <c r="CK982" s="2"/>
      <c r="CM982" s="2"/>
      <c r="CO982" s="2"/>
      <c r="CQ982" s="2"/>
      <c r="CS982" s="2"/>
      <c r="CU982" s="2"/>
      <c r="CW982" s="2"/>
      <c r="CY982" s="2"/>
      <c r="DA982" s="2"/>
      <c r="DC982" s="2"/>
      <c r="DE982" s="2"/>
    </row>
    <row r="983" spans="2:109" x14ac:dyDescent="0.2">
      <c r="B983" s="2"/>
      <c r="C983" s="2"/>
      <c r="D983" s="57"/>
      <c r="E983" s="2"/>
      <c r="F983" s="2"/>
      <c r="G983" s="2"/>
      <c r="H983" s="2"/>
      <c r="I983" s="2"/>
      <c r="J983" s="2"/>
      <c r="K983" s="2"/>
      <c r="L983" s="2"/>
      <c r="M983" s="2"/>
      <c r="P983" s="2"/>
      <c r="R983" s="2"/>
      <c r="S983" s="2"/>
      <c r="U983" s="2"/>
      <c r="V983" s="2"/>
      <c r="X983" s="2"/>
      <c r="Y983" s="2"/>
      <c r="AA983" s="2"/>
      <c r="AB983" s="2"/>
      <c r="AD983" s="2"/>
      <c r="AE983" s="2"/>
      <c r="AG983" s="2"/>
      <c r="AH983" s="2"/>
      <c r="AJ983" s="2"/>
      <c r="AK983" s="2"/>
      <c r="AM983" s="2"/>
      <c r="AN983" s="2"/>
      <c r="AP983" s="2"/>
      <c r="AQ983" s="2"/>
      <c r="AS983" s="2"/>
      <c r="AU983" s="2"/>
      <c r="AW983" s="2"/>
      <c r="AY983" s="11"/>
      <c r="BA983" s="11"/>
      <c r="BC983" s="11"/>
      <c r="BE983" s="11"/>
      <c r="BG983" s="11"/>
      <c r="BI983" s="11"/>
      <c r="BK983" s="11"/>
      <c r="BM983" s="11"/>
      <c r="BO983" s="11"/>
      <c r="BQ983" s="11"/>
      <c r="BS983" s="11"/>
      <c r="BU983" s="11"/>
      <c r="BW983" s="11"/>
      <c r="BY983" s="11"/>
      <c r="CA983" s="11"/>
      <c r="CC983" s="11"/>
      <c r="CE983" s="11"/>
      <c r="CG983" s="11"/>
      <c r="CI983" s="2"/>
      <c r="CK983" s="2"/>
      <c r="CM983" s="2"/>
      <c r="CO983" s="2"/>
      <c r="CQ983" s="2"/>
      <c r="CS983" s="2"/>
      <c r="CU983" s="2"/>
      <c r="CW983" s="2"/>
      <c r="CY983" s="2"/>
      <c r="DA983" s="2"/>
      <c r="DC983" s="2"/>
      <c r="DE983" s="2"/>
    </row>
    <row r="984" spans="2:109" x14ac:dyDescent="0.2">
      <c r="B984" s="2"/>
      <c r="C984" s="2"/>
      <c r="D984" s="57"/>
      <c r="E984" s="2"/>
      <c r="F984" s="2"/>
      <c r="G984" s="2"/>
      <c r="H984" s="2"/>
      <c r="I984" s="2"/>
      <c r="J984" s="2"/>
      <c r="K984" s="2"/>
      <c r="L984" s="2"/>
      <c r="M984" s="2"/>
      <c r="P984" s="2"/>
      <c r="R984" s="2"/>
      <c r="S984" s="2"/>
      <c r="U984" s="2"/>
      <c r="V984" s="2"/>
      <c r="X984" s="2"/>
      <c r="Y984" s="2"/>
      <c r="AA984" s="2"/>
      <c r="AB984" s="2"/>
      <c r="AD984" s="2"/>
      <c r="AE984" s="2"/>
      <c r="AG984" s="2"/>
      <c r="AH984" s="2"/>
      <c r="AJ984" s="2"/>
      <c r="AK984" s="2"/>
      <c r="AM984" s="2"/>
      <c r="AN984" s="2"/>
      <c r="AP984" s="2"/>
      <c r="AQ984" s="2"/>
      <c r="AS984" s="2"/>
      <c r="AU984" s="2"/>
      <c r="AW984" s="2"/>
      <c r="AY984" s="11"/>
      <c r="BA984" s="11"/>
      <c r="BC984" s="11"/>
      <c r="BE984" s="11"/>
      <c r="BG984" s="11"/>
      <c r="BI984" s="11"/>
      <c r="BK984" s="11"/>
      <c r="BM984" s="11"/>
      <c r="BO984" s="11"/>
      <c r="BQ984" s="11"/>
      <c r="BS984" s="11"/>
      <c r="BU984" s="11"/>
      <c r="BW984" s="11"/>
      <c r="BY984" s="11"/>
      <c r="CA984" s="11"/>
      <c r="CC984" s="11"/>
      <c r="CE984" s="11"/>
      <c r="CG984" s="11"/>
      <c r="CI984" s="2"/>
      <c r="CK984" s="2"/>
      <c r="CM984" s="2"/>
      <c r="CO984" s="2"/>
      <c r="CQ984" s="2"/>
      <c r="CS984" s="2"/>
      <c r="CU984" s="2"/>
      <c r="CW984" s="2"/>
      <c r="CY984" s="2"/>
      <c r="DA984" s="2"/>
      <c r="DC984" s="2"/>
      <c r="DE984" s="2"/>
    </row>
    <row r="985" spans="2:109" x14ac:dyDescent="0.2">
      <c r="B985" s="2"/>
      <c r="C985" s="2"/>
      <c r="D985" s="57"/>
      <c r="E985" s="2"/>
      <c r="F985" s="2"/>
      <c r="G985" s="2"/>
      <c r="H985" s="2"/>
      <c r="I985" s="2"/>
      <c r="J985" s="2"/>
      <c r="K985" s="2"/>
      <c r="L985" s="2"/>
      <c r="M985" s="2"/>
      <c r="P985" s="2"/>
      <c r="R985" s="2"/>
      <c r="S985" s="2"/>
      <c r="U985" s="2"/>
      <c r="V985" s="2"/>
      <c r="X985" s="2"/>
      <c r="Y985" s="2"/>
      <c r="AA985" s="2"/>
      <c r="AB985" s="2"/>
      <c r="AD985" s="2"/>
      <c r="AE985" s="2"/>
      <c r="AG985" s="2"/>
      <c r="AH985" s="2"/>
      <c r="AJ985" s="2"/>
      <c r="AK985" s="2"/>
      <c r="AM985" s="2"/>
      <c r="AN985" s="2"/>
      <c r="AP985" s="2"/>
      <c r="AQ985" s="2"/>
      <c r="AS985" s="2"/>
      <c r="AU985" s="2"/>
      <c r="AW985" s="2"/>
      <c r="AY985" s="11"/>
      <c r="BA985" s="11"/>
      <c r="BC985" s="11"/>
      <c r="BE985" s="11"/>
      <c r="BG985" s="11"/>
      <c r="BI985" s="11"/>
      <c r="BK985" s="11"/>
      <c r="BM985" s="11"/>
      <c r="BO985" s="11"/>
      <c r="BQ985" s="11"/>
      <c r="BS985" s="11"/>
      <c r="BU985" s="11"/>
      <c r="BW985" s="11"/>
      <c r="BY985" s="11"/>
      <c r="CA985" s="11"/>
      <c r="CC985" s="11"/>
      <c r="CE985" s="11"/>
      <c r="CG985" s="11"/>
      <c r="CI985" s="2"/>
      <c r="CK985" s="2"/>
      <c r="CM985" s="2"/>
      <c r="CO985" s="2"/>
      <c r="CQ985" s="2"/>
      <c r="CS985" s="2"/>
      <c r="CU985" s="2"/>
      <c r="CW985" s="2"/>
      <c r="CY985" s="2"/>
      <c r="DA985" s="2"/>
      <c r="DC985" s="2"/>
      <c r="DE985" s="2"/>
    </row>
    <row r="986" spans="2:109" x14ac:dyDescent="0.2">
      <c r="B986" s="2"/>
      <c r="C986" s="2"/>
      <c r="D986" s="57"/>
      <c r="E986" s="2"/>
      <c r="F986" s="2"/>
      <c r="G986" s="2"/>
      <c r="H986" s="2"/>
      <c r="I986" s="2"/>
      <c r="J986" s="2"/>
      <c r="K986" s="2"/>
      <c r="L986" s="2"/>
      <c r="M986" s="2"/>
      <c r="P986" s="2"/>
      <c r="R986" s="2"/>
      <c r="S986" s="2"/>
      <c r="U986" s="2"/>
      <c r="V986" s="2"/>
      <c r="X986" s="2"/>
      <c r="Y986" s="2"/>
      <c r="AA986" s="2"/>
      <c r="AB986" s="2"/>
      <c r="AD986" s="2"/>
      <c r="AE986" s="2"/>
      <c r="AG986" s="2"/>
      <c r="AH986" s="2"/>
      <c r="AJ986" s="2"/>
      <c r="AK986" s="2"/>
      <c r="AM986" s="2"/>
      <c r="AN986" s="2"/>
      <c r="AP986" s="2"/>
      <c r="AQ986" s="2"/>
      <c r="AS986" s="2"/>
      <c r="AU986" s="2"/>
      <c r="AW986" s="2"/>
      <c r="AY986" s="11"/>
      <c r="BA986" s="11"/>
      <c r="BC986" s="11"/>
      <c r="BE986" s="11"/>
      <c r="BG986" s="11"/>
      <c r="BI986" s="11"/>
      <c r="BK986" s="11"/>
      <c r="BM986" s="11"/>
      <c r="BO986" s="11"/>
      <c r="BQ986" s="11"/>
      <c r="BS986" s="11"/>
      <c r="BU986" s="11"/>
      <c r="BW986" s="11"/>
      <c r="BY986" s="11"/>
      <c r="CA986" s="11"/>
      <c r="CC986" s="11"/>
      <c r="CE986" s="11"/>
      <c r="CG986" s="11"/>
      <c r="CI986" s="2"/>
      <c r="CK986" s="2"/>
      <c r="CM986" s="2"/>
      <c r="CO986" s="2"/>
      <c r="CQ986" s="2"/>
      <c r="CS986" s="2"/>
      <c r="CU986" s="2"/>
      <c r="CW986" s="2"/>
      <c r="CY986" s="2"/>
      <c r="DA986" s="2"/>
      <c r="DC986" s="2"/>
      <c r="DE986" s="2"/>
    </row>
    <row r="987" spans="2:109" x14ac:dyDescent="0.2">
      <c r="B987" s="2"/>
      <c r="C987" s="2"/>
      <c r="D987" s="57"/>
      <c r="E987" s="2"/>
      <c r="F987" s="2"/>
      <c r="G987" s="2"/>
      <c r="H987" s="2"/>
      <c r="I987" s="2"/>
      <c r="J987" s="2"/>
      <c r="K987" s="2"/>
      <c r="L987" s="2"/>
      <c r="M987" s="2"/>
      <c r="P987" s="2"/>
      <c r="R987" s="2"/>
      <c r="S987" s="2"/>
      <c r="U987" s="2"/>
      <c r="V987" s="2"/>
      <c r="X987" s="2"/>
      <c r="Y987" s="2"/>
      <c r="AA987" s="2"/>
      <c r="AB987" s="2"/>
      <c r="AD987" s="2"/>
      <c r="AE987" s="2"/>
      <c r="AG987" s="2"/>
      <c r="AH987" s="2"/>
      <c r="AJ987" s="2"/>
      <c r="AK987" s="2"/>
      <c r="AM987" s="2"/>
      <c r="AN987" s="2"/>
      <c r="AP987" s="2"/>
      <c r="AQ987" s="2"/>
      <c r="AS987" s="2"/>
      <c r="AU987" s="2"/>
      <c r="AW987" s="2"/>
      <c r="AY987" s="11"/>
      <c r="BA987" s="11"/>
      <c r="BC987" s="11"/>
      <c r="BE987" s="11"/>
      <c r="BG987" s="11"/>
      <c r="BI987" s="11"/>
      <c r="BK987" s="11"/>
      <c r="BM987" s="11"/>
      <c r="BO987" s="11"/>
      <c r="BQ987" s="11"/>
      <c r="BS987" s="11"/>
      <c r="BU987" s="11"/>
      <c r="BW987" s="11"/>
      <c r="BY987" s="11"/>
      <c r="CA987" s="11"/>
      <c r="CC987" s="11"/>
      <c r="CE987" s="11"/>
      <c r="CG987" s="11"/>
      <c r="CI987" s="2"/>
      <c r="CK987" s="2"/>
      <c r="CM987" s="2"/>
      <c r="CO987" s="2"/>
      <c r="CQ987" s="2"/>
      <c r="CS987" s="2"/>
      <c r="CU987" s="2"/>
      <c r="CW987" s="2"/>
      <c r="CY987" s="2"/>
      <c r="DA987" s="2"/>
      <c r="DC987" s="2"/>
      <c r="DE987" s="2"/>
    </row>
    <row r="988" spans="2:109" x14ac:dyDescent="0.2">
      <c r="B988" s="2"/>
      <c r="C988" s="2"/>
      <c r="D988" s="57"/>
      <c r="E988" s="2"/>
      <c r="F988" s="2"/>
      <c r="G988" s="2"/>
      <c r="H988" s="2"/>
      <c r="I988" s="2"/>
      <c r="J988" s="2"/>
      <c r="K988" s="2"/>
      <c r="L988" s="2"/>
      <c r="M988" s="2"/>
      <c r="P988" s="2"/>
      <c r="R988" s="2"/>
      <c r="S988" s="2"/>
      <c r="U988" s="2"/>
      <c r="V988" s="2"/>
      <c r="X988" s="2"/>
      <c r="Y988" s="2"/>
      <c r="AA988" s="2"/>
      <c r="AB988" s="2"/>
      <c r="AD988" s="2"/>
      <c r="AE988" s="2"/>
      <c r="AG988" s="2"/>
      <c r="AH988" s="2"/>
      <c r="AJ988" s="2"/>
      <c r="AK988" s="2"/>
      <c r="AM988" s="2"/>
      <c r="AN988" s="2"/>
      <c r="AP988" s="2"/>
      <c r="AQ988" s="2"/>
      <c r="AS988" s="2"/>
      <c r="AU988" s="2"/>
      <c r="AW988" s="2"/>
      <c r="AY988" s="11"/>
      <c r="BA988" s="11"/>
      <c r="BC988" s="11"/>
      <c r="BE988" s="11"/>
      <c r="BG988" s="11"/>
      <c r="BI988" s="11"/>
      <c r="BK988" s="11"/>
      <c r="BM988" s="11"/>
      <c r="BO988" s="11"/>
      <c r="BQ988" s="11"/>
      <c r="BS988" s="11"/>
      <c r="BU988" s="11"/>
      <c r="BW988" s="11"/>
      <c r="BY988" s="11"/>
      <c r="CA988" s="11"/>
      <c r="CC988" s="11"/>
      <c r="CE988" s="11"/>
      <c r="CG988" s="11"/>
      <c r="CI988" s="2"/>
      <c r="CK988" s="2"/>
      <c r="CM988" s="2"/>
      <c r="CO988" s="2"/>
      <c r="CQ988" s="2"/>
      <c r="CS988" s="2"/>
      <c r="CU988" s="2"/>
      <c r="CW988" s="2"/>
      <c r="CY988" s="2"/>
      <c r="DA988" s="2"/>
      <c r="DC988" s="2"/>
      <c r="DE988" s="2"/>
    </row>
    <row r="989" spans="2:109" x14ac:dyDescent="0.2">
      <c r="B989" s="2"/>
      <c r="C989" s="2"/>
      <c r="D989" s="57"/>
      <c r="E989" s="2"/>
      <c r="F989" s="2"/>
      <c r="G989" s="2"/>
      <c r="H989" s="2"/>
      <c r="I989" s="2"/>
      <c r="J989" s="2"/>
      <c r="K989" s="2"/>
      <c r="L989" s="2"/>
      <c r="M989" s="2"/>
      <c r="P989" s="2"/>
      <c r="R989" s="2"/>
      <c r="S989" s="2"/>
      <c r="U989" s="2"/>
      <c r="V989" s="2"/>
      <c r="X989" s="2"/>
      <c r="Y989" s="2"/>
      <c r="AA989" s="2"/>
      <c r="AB989" s="2"/>
      <c r="AD989" s="2"/>
      <c r="AE989" s="2"/>
      <c r="AG989" s="2"/>
      <c r="AH989" s="2"/>
      <c r="AJ989" s="2"/>
      <c r="AK989" s="2"/>
      <c r="AM989" s="2"/>
      <c r="AN989" s="2"/>
      <c r="AP989" s="2"/>
      <c r="AQ989" s="2"/>
      <c r="AS989" s="2"/>
      <c r="AU989" s="2"/>
      <c r="AW989" s="2"/>
      <c r="AY989" s="11"/>
      <c r="BA989" s="11"/>
      <c r="BC989" s="11"/>
      <c r="BE989" s="11"/>
      <c r="BG989" s="11"/>
      <c r="BI989" s="11"/>
      <c r="BK989" s="11"/>
      <c r="BM989" s="11"/>
      <c r="BO989" s="11"/>
      <c r="BQ989" s="11"/>
      <c r="BS989" s="11"/>
      <c r="BU989" s="11"/>
      <c r="BW989" s="11"/>
      <c r="BY989" s="11"/>
      <c r="CA989" s="11"/>
      <c r="CC989" s="11"/>
      <c r="CE989" s="11"/>
      <c r="CG989" s="11"/>
      <c r="CI989" s="2"/>
      <c r="CK989" s="2"/>
      <c r="CM989" s="2"/>
      <c r="CO989" s="2"/>
      <c r="CQ989" s="2"/>
      <c r="CS989" s="2"/>
      <c r="CU989" s="2"/>
      <c r="CW989" s="2"/>
      <c r="CY989" s="2"/>
      <c r="DA989" s="2"/>
      <c r="DC989" s="2"/>
      <c r="DE989" s="2"/>
    </row>
    <row r="990" spans="2:109" x14ac:dyDescent="0.2">
      <c r="B990" s="2"/>
      <c r="C990" s="2"/>
      <c r="D990" s="57"/>
      <c r="E990" s="2"/>
      <c r="F990" s="2"/>
      <c r="G990" s="2"/>
      <c r="H990" s="2"/>
      <c r="I990" s="2"/>
      <c r="J990" s="2"/>
      <c r="K990" s="2"/>
      <c r="L990" s="2"/>
      <c r="M990" s="2"/>
      <c r="P990" s="2"/>
      <c r="R990" s="2"/>
      <c r="S990" s="2"/>
      <c r="U990" s="2"/>
      <c r="V990" s="2"/>
      <c r="X990" s="2"/>
      <c r="Y990" s="2"/>
      <c r="AA990" s="2"/>
      <c r="AB990" s="2"/>
      <c r="AD990" s="2"/>
      <c r="AE990" s="2"/>
      <c r="AG990" s="2"/>
      <c r="AH990" s="2"/>
      <c r="AJ990" s="2"/>
      <c r="AK990" s="2"/>
      <c r="AM990" s="2"/>
      <c r="AN990" s="2"/>
      <c r="AP990" s="2"/>
      <c r="AQ990" s="2"/>
      <c r="AS990" s="2"/>
      <c r="AU990" s="2"/>
      <c r="AW990" s="2"/>
      <c r="AY990" s="11"/>
      <c r="BA990" s="11"/>
      <c r="BC990" s="11"/>
      <c r="BE990" s="11"/>
      <c r="BG990" s="11"/>
      <c r="BI990" s="11"/>
      <c r="BK990" s="11"/>
      <c r="BM990" s="11"/>
      <c r="BO990" s="11"/>
      <c r="BQ990" s="11"/>
      <c r="BS990" s="11"/>
      <c r="BU990" s="11"/>
      <c r="BW990" s="11"/>
      <c r="BY990" s="11"/>
      <c r="CA990" s="11"/>
      <c r="CC990" s="11"/>
      <c r="CE990" s="11"/>
      <c r="CG990" s="11"/>
      <c r="CI990" s="2"/>
      <c r="CK990" s="2"/>
      <c r="CM990" s="2"/>
      <c r="CO990" s="2"/>
      <c r="CQ990" s="2"/>
      <c r="CS990" s="2"/>
      <c r="CU990" s="2"/>
      <c r="CW990" s="2"/>
      <c r="CY990" s="2"/>
      <c r="DA990" s="2"/>
      <c r="DC990" s="2"/>
      <c r="DE990" s="2"/>
    </row>
    <row r="991" spans="2:109" x14ac:dyDescent="0.2">
      <c r="B991" s="2"/>
      <c r="C991" s="2"/>
      <c r="D991" s="57"/>
      <c r="E991" s="2"/>
      <c r="F991" s="2"/>
      <c r="G991" s="2"/>
      <c r="H991" s="2"/>
      <c r="I991" s="2"/>
      <c r="J991" s="2"/>
      <c r="K991" s="2"/>
      <c r="L991" s="2"/>
      <c r="M991" s="2"/>
      <c r="P991" s="2"/>
      <c r="R991" s="2"/>
      <c r="S991" s="2"/>
      <c r="U991" s="2"/>
      <c r="V991" s="2"/>
      <c r="X991" s="2"/>
      <c r="Y991" s="2"/>
      <c r="AA991" s="2"/>
      <c r="AB991" s="2"/>
      <c r="AD991" s="2"/>
      <c r="AE991" s="2"/>
      <c r="AG991" s="2"/>
      <c r="AH991" s="2"/>
      <c r="AJ991" s="2"/>
      <c r="AK991" s="2"/>
      <c r="AM991" s="2"/>
      <c r="AN991" s="2"/>
      <c r="AP991" s="2"/>
      <c r="AQ991" s="2"/>
      <c r="AS991" s="2"/>
      <c r="AU991" s="2"/>
      <c r="AW991" s="2"/>
      <c r="AY991" s="11"/>
      <c r="BA991" s="11"/>
      <c r="BC991" s="11"/>
      <c r="BE991" s="11"/>
      <c r="BG991" s="11"/>
      <c r="BI991" s="11"/>
      <c r="BK991" s="11"/>
      <c r="BM991" s="11"/>
      <c r="BO991" s="11"/>
      <c r="BQ991" s="11"/>
      <c r="BS991" s="11"/>
      <c r="BU991" s="11"/>
      <c r="BW991" s="11"/>
      <c r="BY991" s="11"/>
      <c r="CA991" s="11"/>
      <c r="CC991" s="11"/>
      <c r="CE991" s="11"/>
      <c r="CG991" s="11"/>
      <c r="CI991" s="2"/>
      <c r="CK991" s="2"/>
      <c r="CM991" s="2"/>
      <c r="CO991" s="2"/>
      <c r="CQ991" s="2"/>
      <c r="CS991" s="2"/>
      <c r="CU991" s="2"/>
      <c r="CW991" s="2"/>
      <c r="CY991" s="2"/>
      <c r="DA991" s="2"/>
      <c r="DC991" s="2"/>
      <c r="DE991" s="2"/>
    </row>
    <row r="992" spans="2:109" x14ac:dyDescent="0.2">
      <c r="B992" s="2"/>
      <c r="C992" s="2"/>
      <c r="D992" s="57"/>
      <c r="E992" s="2"/>
      <c r="F992" s="2"/>
      <c r="G992" s="2"/>
      <c r="H992" s="2"/>
      <c r="I992" s="2"/>
      <c r="J992" s="2"/>
      <c r="K992" s="2"/>
      <c r="L992" s="2"/>
      <c r="M992" s="2"/>
      <c r="P992" s="2"/>
      <c r="R992" s="2"/>
      <c r="S992" s="2"/>
      <c r="U992" s="2"/>
      <c r="V992" s="2"/>
      <c r="X992" s="2"/>
      <c r="Y992" s="2"/>
      <c r="AA992" s="2"/>
      <c r="AB992" s="2"/>
      <c r="AD992" s="2"/>
      <c r="AE992" s="2"/>
      <c r="AG992" s="2"/>
      <c r="AH992" s="2"/>
      <c r="AJ992" s="2"/>
      <c r="AK992" s="2"/>
      <c r="AM992" s="2"/>
      <c r="AN992" s="2"/>
      <c r="AP992" s="2"/>
      <c r="AQ992" s="2"/>
      <c r="AS992" s="2"/>
      <c r="AU992" s="2"/>
      <c r="AW992" s="2"/>
      <c r="AY992" s="11"/>
      <c r="BA992" s="11"/>
      <c r="BC992" s="11"/>
      <c r="BE992" s="11"/>
      <c r="BG992" s="11"/>
      <c r="BI992" s="11"/>
      <c r="BK992" s="11"/>
      <c r="BM992" s="11"/>
      <c r="BO992" s="11"/>
      <c r="BQ992" s="11"/>
      <c r="BS992" s="11"/>
      <c r="BU992" s="11"/>
      <c r="BW992" s="11"/>
      <c r="BY992" s="11"/>
      <c r="CA992" s="11"/>
      <c r="CC992" s="11"/>
      <c r="CE992" s="11"/>
      <c r="CG992" s="11"/>
      <c r="CI992" s="2"/>
      <c r="CK992" s="2"/>
      <c r="CM992" s="2"/>
      <c r="CO992" s="2"/>
      <c r="CQ992" s="2"/>
      <c r="CS992" s="2"/>
      <c r="CU992" s="2"/>
      <c r="CW992" s="2"/>
      <c r="CY992" s="2"/>
      <c r="DA992" s="2"/>
      <c r="DC992" s="2"/>
      <c r="DE992" s="2"/>
    </row>
    <row r="993" spans="2:109" x14ac:dyDescent="0.2">
      <c r="B993" s="2"/>
      <c r="C993" s="2"/>
      <c r="D993" s="57"/>
      <c r="E993" s="2"/>
      <c r="F993" s="2"/>
      <c r="G993" s="2"/>
      <c r="H993" s="2"/>
      <c r="I993" s="2"/>
      <c r="J993" s="2"/>
      <c r="K993" s="2"/>
      <c r="L993" s="2"/>
      <c r="M993" s="2"/>
      <c r="P993" s="2"/>
      <c r="R993" s="2"/>
      <c r="S993" s="2"/>
      <c r="U993" s="2"/>
      <c r="V993" s="2"/>
      <c r="X993" s="2"/>
      <c r="Y993" s="2"/>
      <c r="AA993" s="2"/>
      <c r="AB993" s="2"/>
      <c r="AD993" s="2"/>
      <c r="AE993" s="2"/>
      <c r="AG993" s="2"/>
      <c r="AH993" s="2"/>
      <c r="AJ993" s="2"/>
      <c r="AK993" s="2"/>
      <c r="AM993" s="2"/>
      <c r="AN993" s="2"/>
      <c r="AP993" s="2"/>
      <c r="AQ993" s="2"/>
      <c r="AS993" s="2"/>
      <c r="AU993" s="2"/>
      <c r="AW993" s="2"/>
      <c r="AY993" s="11"/>
      <c r="BA993" s="11"/>
      <c r="BC993" s="11"/>
      <c r="BE993" s="11"/>
      <c r="BG993" s="11"/>
      <c r="BI993" s="11"/>
      <c r="BK993" s="11"/>
      <c r="BM993" s="11"/>
      <c r="BO993" s="11"/>
      <c r="BQ993" s="11"/>
      <c r="BS993" s="11"/>
      <c r="BU993" s="11"/>
      <c r="BW993" s="11"/>
      <c r="BY993" s="11"/>
      <c r="CA993" s="11"/>
      <c r="CC993" s="11"/>
      <c r="CE993" s="11"/>
      <c r="CG993" s="11"/>
      <c r="CI993" s="2"/>
      <c r="CK993" s="2"/>
      <c r="CM993" s="2"/>
      <c r="CO993" s="2"/>
      <c r="CQ993" s="2"/>
      <c r="CS993" s="2"/>
      <c r="CU993" s="2"/>
      <c r="CW993" s="2"/>
      <c r="CY993" s="2"/>
      <c r="DA993" s="2"/>
      <c r="DC993" s="2"/>
      <c r="DE993" s="2"/>
    </row>
    <row r="994" spans="2:109" x14ac:dyDescent="0.2">
      <c r="B994" s="2"/>
      <c r="C994" s="2"/>
      <c r="D994" s="57"/>
      <c r="E994" s="2"/>
      <c r="F994" s="2"/>
      <c r="G994" s="2"/>
      <c r="H994" s="2"/>
      <c r="I994" s="2"/>
      <c r="J994" s="2"/>
      <c r="K994" s="2"/>
      <c r="L994" s="2"/>
      <c r="M994" s="2"/>
      <c r="P994" s="2"/>
      <c r="R994" s="2"/>
      <c r="S994" s="2"/>
      <c r="U994" s="2"/>
      <c r="V994" s="2"/>
      <c r="X994" s="2"/>
      <c r="Y994" s="2"/>
      <c r="AA994" s="2"/>
      <c r="AB994" s="2"/>
      <c r="AD994" s="2"/>
      <c r="AE994" s="2"/>
      <c r="AG994" s="2"/>
      <c r="AH994" s="2"/>
      <c r="AJ994" s="2"/>
      <c r="AK994" s="2"/>
      <c r="AM994" s="2"/>
      <c r="AN994" s="2"/>
      <c r="AP994" s="2"/>
      <c r="AQ994" s="2"/>
      <c r="AS994" s="2"/>
      <c r="AU994" s="2"/>
      <c r="AW994" s="2"/>
      <c r="AY994" s="11"/>
      <c r="BA994" s="11"/>
      <c r="BC994" s="11"/>
      <c r="BE994" s="11"/>
      <c r="BG994" s="11"/>
      <c r="BI994" s="11"/>
      <c r="BK994" s="11"/>
      <c r="BM994" s="11"/>
      <c r="BO994" s="11"/>
      <c r="BQ994" s="11"/>
      <c r="BS994" s="11"/>
      <c r="BU994" s="11"/>
      <c r="BW994" s="11"/>
      <c r="BY994" s="11"/>
      <c r="CA994" s="11"/>
      <c r="CC994" s="11"/>
      <c r="CE994" s="11"/>
      <c r="CG994" s="11"/>
      <c r="CI994" s="2"/>
      <c r="CK994" s="2"/>
      <c r="CM994" s="2"/>
      <c r="CO994" s="2"/>
      <c r="CQ994" s="2"/>
      <c r="CS994" s="2"/>
      <c r="CU994" s="2"/>
      <c r="CW994" s="2"/>
      <c r="CY994" s="2"/>
      <c r="DA994" s="2"/>
      <c r="DC994" s="2"/>
      <c r="DE994" s="2"/>
    </row>
    <row r="995" spans="2:109" x14ac:dyDescent="0.2">
      <c r="B995" s="2"/>
      <c r="C995" s="2"/>
      <c r="D995" s="57"/>
      <c r="E995" s="2"/>
      <c r="F995" s="2"/>
      <c r="G995" s="2"/>
      <c r="H995" s="2"/>
      <c r="I995" s="2"/>
      <c r="J995" s="2"/>
      <c r="K995" s="2"/>
      <c r="L995" s="2"/>
      <c r="M995" s="2"/>
      <c r="P995" s="2"/>
      <c r="R995" s="2"/>
      <c r="S995" s="2"/>
      <c r="U995" s="2"/>
      <c r="V995" s="2"/>
      <c r="X995" s="2"/>
      <c r="Y995" s="2"/>
      <c r="AA995" s="2"/>
      <c r="AB995" s="2"/>
      <c r="AD995" s="2"/>
      <c r="AE995" s="2"/>
      <c r="AG995" s="2"/>
      <c r="AH995" s="2"/>
      <c r="AJ995" s="2"/>
      <c r="AK995" s="2"/>
      <c r="AM995" s="2"/>
      <c r="AN995" s="2"/>
      <c r="AP995" s="2"/>
      <c r="AQ995" s="2"/>
      <c r="AS995" s="2"/>
      <c r="AU995" s="2"/>
      <c r="AW995" s="2"/>
      <c r="AY995" s="11"/>
      <c r="BA995" s="11"/>
      <c r="BC995" s="11"/>
      <c r="BE995" s="11"/>
      <c r="BG995" s="11"/>
      <c r="BI995" s="11"/>
      <c r="BK995" s="11"/>
      <c r="BM995" s="11"/>
      <c r="BO995" s="11"/>
      <c r="BQ995" s="11"/>
      <c r="BS995" s="11"/>
      <c r="BU995" s="11"/>
      <c r="BW995" s="11"/>
      <c r="BY995" s="11"/>
      <c r="CA995" s="11"/>
      <c r="CC995" s="11"/>
      <c r="CE995" s="11"/>
      <c r="CG995" s="11"/>
      <c r="CI995" s="2"/>
      <c r="CK995" s="2"/>
      <c r="CM995" s="2"/>
      <c r="CO995" s="2"/>
      <c r="CQ995" s="2"/>
      <c r="CS995" s="2"/>
      <c r="CU995" s="2"/>
      <c r="CW995" s="2"/>
      <c r="CY995" s="2"/>
      <c r="DA995" s="2"/>
      <c r="DC995" s="2"/>
      <c r="DE995" s="2"/>
    </row>
    <row r="996" spans="2:109" x14ac:dyDescent="0.2">
      <c r="B996" s="2"/>
      <c r="C996" s="2"/>
      <c r="D996" s="57"/>
      <c r="E996" s="2"/>
      <c r="F996" s="2"/>
      <c r="G996" s="2"/>
      <c r="H996" s="2"/>
      <c r="I996" s="2"/>
      <c r="J996" s="2"/>
      <c r="K996" s="2"/>
      <c r="L996" s="2"/>
      <c r="M996" s="2"/>
      <c r="P996" s="2"/>
      <c r="R996" s="2"/>
      <c r="S996" s="2"/>
      <c r="U996" s="2"/>
      <c r="V996" s="2"/>
      <c r="X996" s="2"/>
      <c r="Y996" s="2"/>
      <c r="AA996" s="2"/>
      <c r="AB996" s="2"/>
      <c r="AD996" s="2"/>
      <c r="AE996" s="2"/>
      <c r="AG996" s="2"/>
      <c r="AH996" s="2"/>
      <c r="AJ996" s="2"/>
      <c r="AK996" s="2"/>
      <c r="AM996" s="2"/>
      <c r="AN996" s="2"/>
      <c r="AP996" s="2"/>
      <c r="AQ996" s="2"/>
      <c r="AS996" s="2"/>
      <c r="AU996" s="2"/>
      <c r="AW996" s="2"/>
      <c r="AY996" s="11"/>
      <c r="BA996" s="11"/>
      <c r="BC996" s="11"/>
      <c r="BE996" s="11"/>
      <c r="BG996" s="11"/>
      <c r="BI996" s="11"/>
      <c r="BK996" s="11"/>
      <c r="BM996" s="11"/>
      <c r="BO996" s="11"/>
      <c r="BQ996" s="11"/>
      <c r="BS996" s="11"/>
      <c r="BU996" s="11"/>
      <c r="BW996" s="11"/>
      <c r="BY996" s="11"/>
      <c r="CA996" s="11"/>
      <c r="CC996" s="11"/>
      <c r="CE996" s="11"/>
      <c r="CG996" s="11"/>
      <c r="CI996" s="2"/>
      <c r="CK996" s="2"/>
      <c r="CM996" s="2"/>
      <c r="CO996" s="2"/>
      <c r="CQ996" s="2"/>
      <c r="CS996" s="2"/>
      <c r="CU996" s="2"/>
      <c r="CW996" s="2"/>
      <c r="CY996" s="2"/>
      <c r="DA996" s="2"/>
      <c r="DC996" s="2"/>
      <c r="DE996" s="2"/>
    </row>
    <row r="997" spans="2:109" x14ac:dyDescent="0.2">
      <c r="B997" s="2"/>
      <c r="C997" s="2"/>
      <c r="D997" s="57"/>
      <c r="E997" s="2"/>
      <c r="F997" s="2"/>
      <c r="G997" s="2"/>
      <c r="H997" s="2"/>
      <c r="I997" s="2"/>
      <c r="J997" s="2"/>
      <c r="K997" s="2"/>
      <c r="L997" s="2"/>
      <c r="M997" s="2"/>
      <c r="P997" s="2"/>
      <c r="R997" s="2"/>
      <c r="S997" s="2"/>
      <c r="U997" s="2"/>
      <c r="V997" s="2"/>
      <c r="X997" s="2"/>
      <c r="Y997" s="2"/>
      <c r="AA997" s="2"/>
      <c r="AB997" s="2"/>
      <c r="AD997" s="2"/>
      <c r="AE997" s="2"/>
      <c r="AG997" s="2"/>
      <c r="AH997" s="2"/>
      <c r="AJ997" s="2"/>
      <c r="AK997" s="2"/>
      <c r="AM997" s="2"/>
      <c r="AN997" s="2"/>
      <c r="AP997" s="2"/>
      <c r="AQ997" s="2"/>
      <c r="AS997" s="2"/>
      <c r="AU997" s="2"/>
      <c r="AW997" s="2"/>
      <c r="AY997" s="11"/>
      <c r="BA997" s="11"/>
      <c r="BC997" s="11"/>
      <c r="BE997" s="11"/>
      <c r="BG997" s="11"/>
      <c r="BI997" s="11"/>
      <c r="BK997" s="11"/>
      <c r="BM997" s="11"/>
      <c r="BO997" s="11"/>
      <c r="BQ997" s="11"/>
      <c r="BS997" s="11"/>
      <c r="BU997" s="11"/>
      <c r="BW997" s="11"/>
      <c r="BY997" s="11"/>
      <c r="CA997" s="11"/>
      <c r="CC997" s="11"/>
      <c r="CE997" s="11"/>
      <c r="CG997" s="11"/>
      <c r="CI997" s="2"/>
      <c r="CK997" s="2"/>
      <c r="CM997" s="2"/>
      <c r="CO997" s="2"/>
      <c r="CQ997" s="2"/>
      <c r="CS997" s="2"/>
      <c r="CU997" s="2"/>
      <c r="CW997" s="2"/>
      <c r="CY997" s="2"/>
      <c r="DA997" s="2"/>
      <c r="DC997" s="2"/>
      <c r="DE997" s="2"/>
    </row>
    <row r="998" spans="2:109" x14ac:dyDescent="0.2">
      <c r="B998" s="2"/>
      <c r="C998" s="2"/>
      <c r="D998" s="57"/>
      <c r="E998" s="2"/>
      <c r="F998" s="2"/>
      <c r="G998" s="2"/>
      <c r="H998" s="2"/>
      <c r="I998" s="2"/>
      <c r="J998" s="2"/>
      <c r="K998" s="2"/>
      <c r="L998" s="2"/>
      <c r="M998" s="2"/>
      <c r="P998" s="2"/>
      <c r="R998" s="2"/>
      <c r="S998" s="2"/>
      <c r="U998" s="2"/>
      <c r="V998" s="2"/>
      <c r="X998" s="2"/>
      <c r="Y998" s="2"/>
      <c r="AA998" s="2"/>
      <c r="AB998" s="2"/>
      <c r="AD998" s="2"/>
      <c r="AE998" s="2"/>
      <c r="AG998" s="2"/>
      <c r="AH998" s="2"/>
      <c r="AJ998" s="2"/>
      <c r="AK998" s="2"/>
      <c r="AM998" s="2"/>
      <c r="AN998" s="2"/>
      <c r="AP998" s="2"/>
      <c r="AQ998" s="2"/>
      <c r="AS998" s="2"/>
      <c r="AU998" s="2"/>
      <c r="AW998" s="2"/>
      <c r="AY998" s="11"/>
      <c r="BA998" s="11"/>
      <c r="BC998" s="11"/>
      <c r="BE998" s="11"/>
      <c r="BG998" s="11"/>
      <c r="BI998" s="11"/>
      <c r="BK998" s="11"/>
      <c r="BM998" s="11"/>
      <c r="BO998" s="11"/>
      <c r="BQ998" s="11"/>
      <c r="BS998" s="11"/>
      <c r="BU998" s="11"/>
      <c r="BW998" s="11"/>
      <c r="BY998" s="11"/>
      <c r="CA998" s="11"/>
      <c r="CC998" s="11"/>
      <c r="CE998" s="11"/>
      <c r="CG998" s="11"/>
      <c r="CI998" s="2"/>
      <c r="CK998" s="2"/>
      <c r="CM998" s="2"/>
      <c r="CO998" s="2"/>
      <c r="CQ998" s="2"/>
      <c r="CS998" s="2"/>
      <c r="CU998" s="2"/>
      <c r="CW998" s="2"/>
      <c r="CY998" s="2"/>
      <c r="DA998" s="2"/>
      <c r="DC998" s="2"/>
      <c r="DE998" s="2"/>
    </row>
    <row r="999" spans="2:109" x14ac:dyDescent="0.2">
      <c r="B999" s="2"/>
      <c r="C999" s="2"/>
      <c r="D999" s="57"/>
      <c r="E999" s="2"/>
      <c r="F999" s="2"/>
      <c r="G999" s="2"/>
      <c r="H999" s="2"/>
      <c r="I999" s="2"/>
      <c r="J999" s="2"/>
      <c r="K999" s="2"/>
      <c r="L999" s="2"/>
      <c r="M999" s="2"/>
      <c r="P999" s="2"/>
      <c r="R999" s="2"/>
      <c r="S999" s="2"/>
      <c r="U999" s="2"/>
      <c r="V999" s="2"/>
      <c r="X999" s="2"/>
      <c r="Y999" s="2"/>
      <c r="AA999" s="2"/>
      <c r="AB999" s="2"/>
      <c r="AD999" s="2"/>
      <c r="AE999" s="2"/>
      <c r="AG999" s="2"/>
      <c r="AH999" s="2"/>
      <c r="AJ999" s="2"/>
      <c r="AK999" s="2"/>
      <c r="AM999" s="2"/>
      <c r="AN999" s="2"/>
      <c r="AP999" s="2"/>
      <c r="AQ999" s="2"/>
      <c r="AS999" s="2"/>
      <c r="AU999" s="2"/>
      <c r="AW999" s="2"/>
      <c r="AY999" s="11"/>
      <c r="BA999" s="11"/>
      <c r="BC999" s="11"/>
      <c r="BE999" s="11"/>
      <c r="BG999" s="11"/>
      <c r="BI999" s="11"/>
      <c r="BK999" s="11"/>
      <c r="BM999" s="11"/>
      <c r="BO999" s="11"/>
      <c r="BQ999" s="11"/>
      <c r="BS999" s="11"/>
      <c r="BU999" s="11"/>
      <c r="BW999" s="11"/>
      <c r="BY999" s="11"/>
      <c r="CA999" s="11"/>
      <c r="CC999" s="11"/>
      <c r="CE999" s="11"/>
      <c r="CG999" s="11"/>
      <c r="CI999" s="2"/>
      <c r="CK999" s="2"/>
      <c r="CM999" s="2"/>
      <c r="CO999" s="2"/>
      <c r="CQ999" s="2"/>
      <c r="CS999" s="2"/>
      <c r="CU999" s="2"/>
      <c r="CW999" s="2"/>
      <c r="CY999" s="2"/>
      <c r="DA999" s="2"/>
      <c r="DC999" s="2"/>
      <c r="DE999" s="2"/>
    </row>
    <row r="1000" spans="2:109" x14ac:dyDescent="0.2">
      <c r="B1000" s="2"/>
      <c r="C1000" s="2"/>
      <c r="D1000" s="57"/>
      <c r="E1000" s="2"/>
      <c r="F1000" s="2"/>
      <c r="G1000" s="2"/>
      <c r="H1000" s="2"/>
      <c r="I1000" s="2"/>
      <c r="J1000" s="2"/>
      <c r="K1000" s="2"/>
      <c r="L1000" s="2"/>
      <c r="M1000" s="2"/>
      <c r="P1000" s="2"/>
      <c r="R1000" s="2"/>
      <c r="S1000" s="2"/>
      <c r="U1000" s="2"/>
      <c r="V1000" s="2"/>
      <c r="X1000" s="2"/>
      <c r="Y1000" s="2"/>
      <c r="AA1000" s="2"/>
      <c r="AB1000" s="2"/>
      <c r="AD1000" s="2"/>
      <c r="AE1000" s="2"/>
      <c r="AG1000" s="2"/>
      <c r="AH1000" s="2"/>
      <c r="AJ1000" s="2"/>
      <c r="AK1000" s="2"/>
      <c r="AM1000" s="2"/>
      <c r="AN1000" s="2"/>
      <c r="AP1000" s="2"/>
      <c r="AQ1000" s="2"/>
      <c r="AS1000" s="2"/>
      <c r="AU1000" s="2"/>
      <c r="AW1000" s="2"/>
      <c r="AY1000" s="11"/>
      <c r="BA1000" s="11"/>
      <c r="BC1000" s="11"/>
      <c r="BE1000" s="11"/>
      <c r="BG1000" s="11"/>
      <c r="BI1000" s="11"/>
      <c r="BK1000" s="11"/>
      <c r="BM1000" s="11"/>
      <c r="BO1000" s="11"/>
      <c r="BQ1000" s="11"/>
      <c r="BS1000" s="11"/>
      <c r="BU1000" s="11"/>
      <c r="BW1000" s="11"/>
      <c r="BY1000" s="11"/>
      <c r="CA1000" s="11"/>
      <c r="CC1000" s="11"/>
      <c r="CE1000" s="11"/>
      <c r="CG1000" s="11"/>
      <c r="CI1000" s="2"/>
      <c r="CK1000" s="2"/>
      <c r="CM1000" s="2"/>
      <c r="CO1000" s="2"/>
      <c r="CQ1000" s="2"/>
      <c r="CS1000" s="2"/>
      <c r="CU1000" s="2"/>
      <c r="CW1000" s="2"/>
      <c r="CY1000" s="2"/>
      <c r="DA1000" s="2"/>
      <c r="DC1000" s="2"/>
      <c r="DE1000" s="2"/>
    </row>
    <row r="1001" spans="2:109" x14ac:dyDescent="0.2">
      <c r="B1001" s="2"/>
      <c r="C1001" s="2"/>
      <c r="D1001" s="57"/>
      <c r="E1001" s="2"/>
      <c r="F1001" s="2"/>
      <c r="G1001" s="2"/>
      <c r="H1001" s="2"/>
      <c r="I1001" s="2"/>
      <c r="J1001" s="2"/>
      <c r="K1001" s="2"/>
      <c r="L1001" s="2"/>
      <c r="M1001" s="2"/>
      <c r="P1001" s="2"/>
      <c r="R1001" s="2"/>
      <c r="S1001" s="2"/>
      <c r="U1001" s="2"/>
      <c r="V1001" s="2"/>
      <c r="X1001" s="2"/>
      <c r="Y1001" s="2"/>
      <c r="AA1001" s="2"/>
      <c r="AB1001" s="2"/>
      <c r="AD1001" s="2"/>
      <c r="AE1001" s="2"/>
      <c r="AG1001" s="2"/>
      <c r="AH1001" s="2"/>
      <c r="AJ1001" s="2"/>
      <c r="AK1001" s="2"/>
      <c r="AM1001" s="2"/>
      <c r="AN1001" s="2"/>
      <c r="AP1001" s="2"/>
      <c r="AQ1001" s="2"/>
      <c r="AS1001" s="2"/>
      <c r="AU1001" s="2"/>
      <c r="AW1001" s="2"/>
      <c r="AY1001" s="11"/>
      <c r="BA1001" s="11"/>
      <c r="BC1001" s="11"/>
      <c r="BE1001" s="11"/>
      <c r="BG1001" s="11"/>
      <c r="BI1001" s="11"/>
      <c r="BK1001" s="11"/>
      <c r="BM1001" s="11"/>
      <c r="BO1001" s="11"/>
      <c r="BQ1001" s="11"/>
      <c r="BS1001" s="11"/>
      <c r="BU1001" s="11"/>
      <c r="BW1001" s="11"/>
      <c r="BY1001" s="11"/>
      <c r="CA1001" s="11"/>
      <c r="CC1001" s="11"/>
      <c r="CE1001" s="11"/>
      <c r="CG1001" s="11"/>
      <c r="CI1001" s="2"/>
      <c r="CK1001" s="2"/>
      <c r="CM1001" s="2"/>
      <c r="CO1001" s="2"/>
      <c r="CQ1001" s="2"/>
      <c r="CS1001" s="2"/>
      <c r="CU1001" s="2"/>
      <c r="CW1001" s="2"/>
      <c r="CY1001" s="2"/>
      <c r="DA1001" s="2"/>
      <c r="DC1001" s="2"/>
      <c r="DE1001" s="2"/>
    </row>
    <row r="1002" spans="2:109" x14ac:dyDescent="0.2">
      <c r="B1002" s="2"/>
      <c r="C1002" s="2"/>
      <c r="D1002" s="57"/>
      <c r="E1002" s="2"/>
      <c r="F1002" s="2"/>
      <c r="G1002" s="2"/>
      <c r="H1002" s="2"/>
      <c r="I1002" s="2"/>
      <c r="J1002" s="2"/>
      <c r="K1002" s="2"/>
      <c r="L1002" s="2"/>
      <c r="M1002" s="2"/>
      <c r="P1002" s="2"/>
      <c r="R1002" s="2"/>
      <c r="S1002" s="2"/>
      <c r="U1002" s="2"/>
      <c r="V1002" s="2"/>
      <c r="X1002" s="2"/>
      <c r="Y1002" s="2"/>
      <c r="AA1002" s="2"/>
      <c r="AB1002" s="2"/>
      <c r="AD1002" s="2"/>
      <c r="AE1002" s="2"/>
      <c r="AG1002" s="2"/>
      <c r="AH1002" s="2"/>
      <c r="AJ1002" s="2"/>
      <c r="AK1002" s="2"/>
      <c r="AM1002" s="2"/>
      <c r="AN1002" s="2"/>
      <c r="AP1002" s="2"/>
      <c r="AQ1002" s="2"/>
      <c r="AS1002" s="2"/>
      <c r="AU1002" s="2"/>
      <c r="AW1002" s="2"/>
      <c r="AY1002" s="11"/>
      <c r="BA1002" s="11"/>
      <c r="BC1002" s="11"/>
      <c r="BE1002" s="11"/>
      <c r="BG1002" s="11"/>
      <c r="BI1002" s="11"/>
      <c r="BK1002" s="11"/>
      <c r="BM1002" s="11"/>
      <c r="BO1002" s="11"/>
      <c r="BQ1002" s="11"/>
      <c r="BS1002" s="11"/>
      <c r="BU1002" s="11"/>
      <c r="BW1002" s="11"/>
      <c r="BY1002" s="11"/>
      <c r="CA1002" s="11"/>
      <c r="CC1002" s="11"/>
      <c r="CE1002" s="11"/>
      <c r="CG1002" s="11"/>
      <c r="CI1002" s="2"/>
      <c r="CK1002" s="2"/>
      <c r="CM1002" s="2"/>
      <c r="CO1002" s="2"/>
      <c r="CQ1002" s="2"/>
      <c r="CS1002" s="2"/>
      <c r="CU1002" s="2"/>
      <c r="CW1002" s="2"/>
      <c r="CY1002" s="2"/>
      <c r="DA1002" s="2"/>
      <c r="DC1002" s="2"/>
      <c r="DE1002" s="2"/>
    </row>
    <row r="1003" spans="2:109" x14ac:dyDescent="0.2">
      <c r="B1003" s="2"/>
      <c r="C1003" s="2"/>
      <c r="D1003" s="57"/>
      <c r="E1003" s="2"/>
      <c r="F1003" s="2"/>
      <c r="G1003" s="2"/>
      <c r="H1003" s="2"/>
      <c r="I1003" s="2"/>
      <c r="J1003" s="2"/>
      <c r="K1003" s="2"/>
      <c r="L1003" s="2"/>
      <c r="M1003" s="2"/>
      <c r="P1003" s="2"/>
      <c r="R1003" s="2"/>
      <c r="S1003" s="2"/>
      <c r="U1003" s="2"/>
      <c r="V1003" s="2"/>
      <c r="X1003" s="2"/>
      <c r="Y1003" s="2"/>
      <c r="AA1003" s="2"/>
      <c r="AB1003" s="2"/>
      <c r="AD1003" s="2"/>
      <c r="AE1003" s="2"/>
      <c r="AG1003" s="2"/>
      <c r="AH1003" s="2"/>
      <c r="AJ1003" s="2"/>
      <c r="AK1003" s="2"/>
      <c r="AM1003" s="2"/>
      <c r="AN1003" s="2"/>
      <c r="AP1003" s="2"/>
      <c r="AQ1003" s="2"/>
      <c r="AS1003" s="2"/>
      <c r="AU1003" s="2"/>
      <c r="AW1003" s="2"/>
      <c r="AY1003" s="11"/>
      <c r="BA1003" s="11"/>
      <c r="BC1003" s="11"/>
      <c r="BE1003" s="11"/>
      <c r="BG1003" s="11"/>
      <c r="BI1003" s="11"/>
      <c r="BK1003" s="11"/>
      <c r="BM1003" s="11"/>
      <c r="BO1003" s="11"/>
      <c r="BQ1003" s="11"/>
      <c r="BS1003" s="11"/>
      <c r="BU1003" s="11"/>
      <c r="BW1003" s="11"/>
      <c r="BY1003" s="11"/>
      <c r="CA1003" s="11"/>
      <c r="CC1003" s="11"/>
      <c r="CE1003" s="11"/>
      <c r="CG1003" s="11"/>
      <c r="CI1003" s="2"/>
      <c r="CK1003" s="2"/>
      <c r="CM1003" s="2"/>
      <c r="CO1003" s="2"/>
      <c r="CQ1003" s="2"/>
      <c r="CS1003" s="2"/>
      <c r="CU1003" s="2"/>
      <c r="CW1003" s="2"/>
      <c r="CY1003" s="2"/>
      <c r="DA1003" s="2"/>
      <c r="DC1003" s="2"/>
      <c r="DE1003" s="2"/>
    </row>
    <row r="1004" spans="2:109" x14ac:dyDescent="0.2">
      <c r="B1004" s="2"/>
      <c r="C1004" s="2"/>
      <c r="D1004" s="57"/>
      <c r="E1004" s="2"/>
      <c r="F1004" s="2"/>
      <c r="G1004" s="2"/>
      <c r="H1004" s="2"/>
      <c r="I1004" s="2"/>
      <c r="J1004" s="2"/>
      <c r="K1004" s="2"/>
      <c r="L1004" s="2"/>
      <c r="M1004" s="2"/>
      <c r="P1004" s="2"/>
      <c r="R1004" s="2"/>
      <c r="S1004" s="2"/>
      <c r="U1004" s="2"/>
      <c r="V1004" s="2"/>
      <c r="X1004" s="2"/>
      <c r="Y1004" s="2"/>
      <c r="AA1004" s="2"/>
      <c r="AB1004" s="2"/>
      <c r="AD1004" s="2"/>
      <c r="AE1004" s="2"/>
      <c r="AG1004" s="2"/>
      <c r="AH1004" s="2"/>
      <c r="AJ1004" s="2"/>
      <c r="AK1004" s="2"/>
      <c r="AM1004" s="2"/>
      <c r="AN1004" s="2"/>
      <c r="AP1004" s="2"/>
      <c r="AQ1004" s="2"/>
      <c r="AS1004" s="2"/>
      <c r="AU1004" s="2"/>
      <c r="AW1004" s="2"/>
      <c r="AY1004" s="11"/>
      <c r="BA1004" s="11"/>
      <c r="BC1004" s="11"/>
      <c r="BE1004" s="11"/>
      <c r="BG1004" s="11"/>
      <c r="BI1004" s="11"/>
      <c r="BK1004" s="11"/>
      <c r="BM1004" s="11"/>
      <c r="BO1004" s="11"/>
      <c r="BQ1004" s="11"/>
      <c r="BS1004" s="11"/>
      <c r="BU1004" s="11"/>
      <c r="BW1004" s="11"/>
      <c r="BY1004" s="11"/>
      <c r="CA1004" s="11"/>
      <c r="CC1004" s="11"/>
      <c r="CE1004" s="11"/>
      <c r="CG1004" s="11"/>
      <c r="CI1004" s="2"/>
      <c r="CK1004" s="2"/>
      <c r="CM1004" s="2"/>
      <c r="CO1004" s="2"/>
      <c r="CQ1004" s="2"/>
      <c r="CS1004" s="2"/>
      <c r="CU1004" s="2"/>
      <c r="CW1004" s="2"/>
      <c r="CY1004" s="2"/>
      <c r="DA1004" s="2"/>
      <c r="DC1004" s="2"/>
      <c r="DE1004" s="2"/>
    </row>
    <row r="1005" spans="2:109" x14ac:dyDescent="0.2">
      <c r="B1005" s="2"/>
      <c r="C1005" s="2"/>
      <c r="D1005" s="57"/>
      <c r="E1005" s="2"/>
      <c r="F1005" s="2"/>
      <c r="G1005" s="2"/>
      <c r="H1005" s="2"/>
      <c r="I1005" s="2"/>
      <c r="J1005" s="2"/>
      <c r="K1005" s="2"/>
      <c r="L1005" s="2"/>
      <c r="M1005" s="2"/>
      <c r="P1005" s="2"/>
      <c r="R1005" s="2"/>
      <c r="S1005" s="2"/>
      <c r="U1005" s="2"/>
      <c r="V1005" s="2"/>
      <c r="X1005" s="2"/>
      <c r="Y1005" s="2"/>
      <c r="AA1005" s="2"/>
      <c r="AB1005" s="2"/>
      <c r="AD1005" s="2"/>
      <c r="AE1005" s="2"/>
      <c r="AG1005" s="2"/>
      <c r="AH1005" s="2"/>
      <c r="AJ1005" s="2"/>
      <c r="AK1005" s="2"/>
      <c r="AM1005" s="2"/>
      <c r="AN1005" s="2"/>
      <c r="AP1005" s="2"/>
      <c r="AQ1005" s="2"/>
      <c r="AS1005" s="2"/>
      <c r="AU1005" s="2"/>
      <c r="AW1005" s="2"/>
      <c r="AY1005" s="11"/>
      <c r="BA1005" s="11"/>
      <c r="BC1005" s="11"/>
      <c r="BE1005" s="11"/>
      <c r="BG1005" s="11"/>
      <c r="BI1005" s="11"/>
      <c r="BK1005" s="11"/>
      <c r="BM1005" s="11"/>
      <c r="BO1005" s="11"/>
      <c r="BQ1005" s="11"/>
      <c r="BS1005" s="11"/>
      <c r="BU1005" s="11"/>
      <c r="BW1005" s="11"/>
      <c r="BY1005" s="11"/>
      <c r="CA1005" s="11"/>
      <c r="CC1005" s="11"/>
      <c r="CE1005" s="11"/>
      <c r="CG1005" s="11"/>
      <c r="CI1005" s="2"/>
      <c r="CK1005" s="2"/>
      <c r="CM1005" s="2"/>
      <c r="CO1005" s="2"/>
      <c r="CQ1005" s="2"/>
      <c r="CS1005" s="2"/>
      <c r="CU1005" s="2"/>
      <c r="CW1005" s="2"/>
      <c r="CY1005" s="2"/>
      <c r="DA1005" s="2"/>
      <c r="DC1005" s="2"/>
      <c r="DE1005" s="2"/>
    </row>
    <row r="1006" spans="2:109" x14ac:dyDescent="0.2">
      <c r="B1006" s="2"/>
      <c r="C1006" s="2"/>
      <c r="D1006" s="57"/>
      <c r="E1006" s="2"/>
      <c r="F1006" s="2"/>
      <c r="G1006" s="2"/>
      <c r="H1006" s="2"/>
      <c r="I1006" s="2"/>
      <c r="J1006" s="2"/>
      <c r="K1006" s="2"/>
      <c r="L1006" s="2"/>
      <c r="M1006" s="2"/>
      <c r="P1006" s="2"/>
      <c r="R1006" s="2"/>
      <c r="S1006" s="2"/>
      <c r="U1006" s="2"/>
      <c r="V1006" s="2"/>
      <c r="X1006" s="2"/>
      <c r="Y1006" s="2"/>
      <c r="AA1006" s="2"/>
      <c r="AB1006" s="2"/>
      <c r="AD1006" s="2"/>
      <c r="AE1006" s="2"/>
      <c r="AG1006" s="2"/>
      <c r="AH1006" s="2"/>
      <c r="AJ1006" s="2"/>
      <c r="AK1006" s="2"/>
      <c r="AM1006" s="2"/>
      <c r="AN1006" s="2"/>
      <c r="AP1006" s="2"/>
      <c r="AQ1006" s="2"/>
      <c r="AS1006" s="2"/>
      <c r="AU1006" s="2"/>
      <c r="AW1006" s="2"/>
      <c r="AY1006" s="11"/>
      <c r="BA1006" s="11"/>
      <c r="BC1006" s="11"/>
      <c r="BE1006" s="11"/>
      <c r="BG1006" s="11"/>
      <c r="BI1006" s="11"/>
      <c r="BK1006" s="11"/>
      <c r="BM1006" s="11"/>
      <c r="BO1006" s="11"/>
      <c r="BQ1006" s="11"/>
      <c r="BS1006" s="11"/>
      <c r="BU1006" s="11"/>
      <c r="BW1006" s="11"/>
      <c r="BY1006" s="11"/>
      <c r="CA1006" s="11"/>
      <c r="CC1006" s="11"/>
      <c r="CE1006" s="11"/>
      <c r="CG1006" s="11"/>
      <c r="CI1006" s="2"/>
      <c r="CK1006" s="2"/>
      <c r="CM1006" s="2"/>
      <c r="CO1006" s="2"/>
      <c r="CQ1006" s="2"/>
      <c r="CS1006" s="2"/>
      <c r="CU1006" s="2"/>
      <c r="CW1006" s="2"/>
      <c r="CY1006" s="2"/>
      <c r="DA1006" s="2"/>
      <c r="DC1006" s="2"/>
      <c r="DE1006" s="2"/>
    </row>
    <row r="1007" spans="2:109" x14ac:dyDescent="0.2">
      <c r="B1007" s="2"/>
      <c r="C1007" s="2"/>
      <c r="D1007" s="57"/>
      <c r="E1007" s="2"/>
      <c r="F1007" s="2"/>
      <c r="G1007" s="2"/>
      <c r="H1007" s="2"/>
      <c r="I1007" s="2"/>
      <c r="J1007" s="2"/>
      <c r="K1007" s="2"/>
      <c r="L1007" s="2"/>
      <c r="M1007" s="2"/>
      <c r="P1007" s="2"/>
      <c r="R1007" s="2"/>
      <c r="S1007" s="2"/>
      <c r="U1007" s="2"/>
      <c r="V1007" s="2"/>
      <c r="X1007" s="2"/>
      <c r="Y1007" s="2"/>
      <c r="AA1007" s="2"/>
      <c r="AB1007" s="2"/>
      <c r="AD1007" s="2"/>
      <c r="AE1007" s="2"/>
      <c r="AG1007" s="2"/>
      <c r="AH1007" s="2"/>
      <c r="AJ1007" s="2"/>
      <c r="AK1007" s="2"/>
      <c r="AM1007" s="2"/>
      <c r="AN1007" s="2"/>
      <c r="AP1007" s="2"/>
      <c r="AQ1007" s="2"/>
      <c r="AS1007" s="2"/>
      <c r="AU1007" s="2"/>
      <c r="AW1007" s="2"/>
      <c r="AY1007" s="11"/>
      <c r="BA1007" s="11"/>
      <c r="BC1007" s="11"/>
      <c r="BE1007" s="11"/>
      <c r="BG1007" s="11"/>
      <c r="BI1007" s="11"/>
      <c r="BK1007" s="11"/>
      <c r="BM1007" s="11"/>
      <c r="BO1007" s="11"/>
      <c r="BQ1007" s="11"/>
      <c r="BS1007" s="11"/>
      <c r="BU1007" s="11"/>
      <c r="BW1007" s="11"/>
      <c r="BY1007" s="11"/>
      <c r="CA1007" s="11"/>
      <c r="CC1007" s="11"/>
      <c r="CE1007" s="11"/>
      <c r="CG1007" s="11"/>
      <c r="CI1007" s="2"/>
      <c r="CK1007" s="2"/>
      <c r="CM1007" s="2"/>
      <c r="CO1007" s="2"/>
      <c r="CQ1007" s="2"/>
      <c r="CS1007" s="2"/>
      <c r="CU1007" s="2"/>
      <c r="CW1007" s="2"/>
      <c r="CY1007" s="2"/>
      <c r="DA1007" s="2"/>
      <c r="DC1007" s="2"/>
      <c r="DE1007" s="2"/>
    </row>
    <row r="1008" spans="2:109" x14ac:dyDescent="0.2">
      <c r="B1008" s="2"/>
      <c r="C1008" s="2"/>
      <c r="D1008" s="57"/>
      <c r="E1008" s="2"/>
      <c r="F1008" s="2"/>
      <c r="G1008" s="2"/>
      <c r="H1008" s="2"/>
      <c r="I1008" s="2"/>
      <c r="J1008" s="2"/>
      <c r="K1008" s="2"/>
      <c r="L1008" s="2"/>
      <c r="M1008" s="2"/>
      <c r="P1008" s="2"/>
      <c r="R1008" s="2"/>
      <c r="S1008" s="2"/>
      <c r="U1008" s="2"/>
      <c r="V1008" s="2"/>
      <c r="X1008" s="2"/>
      <c r="Y1008" s="2"/>
      <c r="AA1008" s="2"/>
      <c r="AB1008" s="2"/>
      <c r="AD1008" s="2"/>
      <c r="AE1008" s="2"/>
      <c r="AG1008" s="2"/>
      <c r="AH1008" s="2"/>
      <c r="AJ1008" s="2"/>
      <c r="AK1008" s="2"/>
      <c r="AM1008" s="2"/>
      <c r="AN1008" s="2"/>
      <c r="AP1008" s="2"/>
      <c r="AQ1008" s="2"/>
      <c r="AS1008" s="2"/>
      <c r="AU1008" s="2"/>
      <c r="AW1008" s="2"/>
      <c r="AY1008" s="11"/>
      <c r="BA1008" s="11"/>
      <c r="BC1008" s="11"/>
      <c r="BE1008" s="11"/>
      <c r="BG1008" s="11"/>
      <c r="BI1008" s="11"/>
      <c r="BK1008" s="11"/>
      <c r="BM1008" s="11"/>
      <c r="BO1008" s="11"/>
      <c r="BQ1008" s="11"/>
      <c r="BS1008" s="11"/>
      <c r="BU1008" s="11"/>
      <c r="BW1008" s="11"/>
      <c r="BY1008" s="11"/>
      <c r="CA1008" s="11"/>
      <c r="CC1008" s="11"/>
      <c r="CE1008" s="11"/>
      <c r="CG1008" s="11"/>
      <c r="CI1008" s="2"/>
      <c r="CK1008" s="2"/>
      <c r="CM1008" s="2"/>
      <c r="CO1008" s="2"/>
      <c r="CQ1008" s="2"/>
      <c r="CS1008" s="2"/>
      <c r="CU1008" s="2"/>
      <c r="CW1008" s="2"/>
      <c r="CY1008" s="2"/>
      <c r="DA1008" s="2"/>
      <c r="DC1008" s="2"/>
      <c r="DE1008" s="2"/>
    </row>
    <row r="1009" spans="2:109" x14ac:dyDescent="0.2">
      <c r="B1009" s="2"/>
      <c r="C1009" s="2"/>
      <c r="D1009" s="57"/>
      <c r="E1009" s="2"/>
      <c r="F1009" s="2"/>
      <c r="G1009" s="2"/>
      <c r="H1009" s="2"/>
      <c r="I1009" s="2"/>
      <c r="J1009" s="2"/>
      <c r="K1009" s="2"/>
      <c r="L1009" s="2"/>
      <c r="M1009" s="2"/>
      <c r="P1009" s="2"/>
      <c r="R1009" s="2"/>
      <c r="S1009" s="2"/>
      <c r="U1009" s="2"/>
      <c r="V1009" s="2"/>
      <c r="X1009" s="2"/>
      <c r="Y1009" s="2"/>
      <c r="AA1009" s="2"/>
      <c r="AB1009" s="2"/>
      <c r="AD1009" s="2"/>
      <c r="AE1009" s="2"/>
      <c r="AG1009" s="2"/>
      <c r="AH1009" s="2"/>
      <c r="AJ1009" s="2"/>
      <c r="AK1009" s="2"/>
      <c r="AM1009" s="2"/>
      <c r="AN1009" s="2"/>
      <c r="AP1009" s="2"/>
      <c r="AQ1009" s="2"/>
      <c r="AS1009" s="2"/>
      <c r="AU1009" s="2"/>
      <c r="AW1009" s="2"/>
      <c r="AY1009" s="11"/>
      <c r="BA1009" s="11"/>
      <c r="BC1009" s="11"/>
      <c r="BE1009" s="11"/>
      <c r="BG1009" s="11"/>
      <c r="BI1009" s="11"/>
      <c r="BK1009" s="11"/>
      <c r="BM1009" s="11"/>
      <c r="BO1009" s="11"/>
      <c r="BQ1009" s="11"/>
      <c r="BS1009" s="11"/>
      <c r="BU1009" s="11"/>
      <c r="BW1009" s="11"/>
      <c r="BY1009" s="11"/>
      <c r="CA1009" s="11"/>
      <c r="CC1009" s="11"/>
      <c r="CE1009" s="11"/>
      <c r="CG1009" s="11"/>
      <c r="CI1009" s="2"/>
      <c r="CK1009" s="2"/>
      <c r="CM1009" s="2"/>
      <c r="CO1009" s="2"/>
      <c r="CQ1009" s="2"/>
      <c r="CS1009" s="2"/>
      <c r="CU1009" s="2"/>
      <c r="CW1009" s="2"/>
      <c r="CY1009" s="2"/>
      <c r="DA1009" s="2"/>
      <c r="DC1009" s="2"/>
      <c r="DE1009" s="2"/>
    </row>
    <row r="1010" spans="2:109" x14ac:dyDescent="0.2">
      <c r="B1010" s="2"/>
      <c r="C1010" s="2"/>
      <c r="D1010" s="57"/>
      <c r="E1010" s="2"/>
      <c r="F1010" s="2"/>
      <c r="G1010" s="2"/>
      <c r="H1010" s="2"/>
      <c r="I1010" s="2"/>
      <c r="J1010" s="2"/>
      <c r="K1010" s="2"/>
      <c r="L1010" s="2"/>
      <c r="M1010" s="2"/>
      <c r="P1010" s="2"/>
      <c r="R1010" s="2"/>
      <c r="S1010" s="2"/>
      <c r="U1010" s="2"/>
      <c r="V1010" s="2"/>
      <c r="X1010" s="2"/>
      <c r="Y1010" s="2"/>
      <c r="AA1010" s="2"/>
      <c r="AB1010" s="2"/>
      <c r="AD1010" s="2"/>
      <c r="AE1010" s="2"/>
      <c r="AG1010" s="2"/>
      <c r="AH1010" s="2"/>
      <c r="AJ1010" s="2"/>
      <c r="AK1010" s="2"/>
      <c r="AM1010" s="2"/>
      <c r="AN1010" s="2"/>
      <c r="AP1010" s="2"/>
      <c r="AQ1010" s="2"/>
      <c r="AS1010" s="2"/>
      <c r="AU1010" s="2"/>
      <c r="AW1010" s="2"/>
      <c r="AY1010" s="11"/>
      <c r="BA1010" s="11"/>
      <c r="BC1010" s="11"/>
      <c r="BE1010" s="11"/>
      <c r="BG1010" s="11"/>
      <c r="BI1010" s="11"/>
      <c r="BK1010" s="11"/>
      <c r="BM1010" s="11"/>
      <c r="BO1010" s="11"/>
      <c r="BQ1010" s="11"/>
      <c r="BS1010" s="11"/>
      <c r="BU1010" s="11"/>
      <c r="BW1010" s="11"/>
      <c r="BY1010" s="11"/>
      <c r="CA1010" s="11"/>
      <c r="CC1010" s="11"/>
      <c r="CE1010" s="11"/>
      <c r="CG1010" s="11"/>
      <c r="CI1010" s="2"/>
      <c r="CK1010" s="2"/>
      <c r="CM1010" s="2"/>
      <c r="CO1010" s="2"/>
      <c r="CQ1010" s="2"/>
      <c r="CS1010" s="2"/>
      <c r="CU1010" s="2"/>
      <c r="CW1010" s="2"/>
      <c r="CY1010" s="2"/>
      <c r="DA1010" s="2"/>
      <c r="DC1010" s="2"/>
      <c r="DE1010" s="2"/>
    </row>
    <row r="1011" spans="2:109" x14ac:dyDescent="0.2">
      <c r="B1011" s="2"/>
      <c r="C1011" s="2"/>
      <c r="D1011" s="57"/>
      <c r="E1011" s="2"/>
      <c r="F1011" s="2"/>
      <c r="G1011" s="2"/>
      <c r="H1011" s="2"/>
      <c r="I1011" s="2"/>
      <c r="J1011" s="2"/>
      <c r="K1011" s="2"/>
      <c r="L1011" s="2"/>
      <c r="M1011" s="2"/>
      <c r="P1011" s="2"/>
      <c r="R1011" s="2"/>
      <c r="S1011" s="2"/>
      <c r="U1011" s="2"/>
      <c r="V1011" s="2"/>
      <c r="X1011" s="2"/>
      <c r="Y1011" s="2"/>
      <c r="AA1011" s="2"/>
      <c r="AB1011" s="2"/>
      <c r="AD1011" s="2"/>
      <c r="AE1011" s="2"/>
      <c r="AG1011" s="2"/>
      <c r="AH1011" s="2"/>
      <c r="AJ1011" s="2"/>
      <c r="AK1011" s="2"/>
      <c r="AM1011" s="2"/>
      <c r="AN1011" s="2"/>
      <c r="AP1011" s="2"/>
      <c r="AQ1011" s="2"/>
      <c r="AS1011" s="2"/>
      <c r="AU1011" s="2"/>
      <c r="AW1011" s="2"/>
      <c r="AY1011" s="11"/>
      <c r="BA1011" s="11"/>
      <c r="BC1011" s="11"/>
      <c r="BE1011" s="11"/>
      <c r="BG1011" s="11"/>
      <c r="BI1011" s="11"/>
      <c r="BK1011" s="11"/>
      <c r="BM1011" s="11"/>
      <c r="BO1011" s="11"/>
      <c r="BQ1011" s="11"/>
      <c r="BS1011" s="11"/>
      <c r="BU1011" s="11"/>
      <c r="BW1011" s="11"/>
      <c r="BY1011" s="11"/>
      <c r="CA1011" s="11"/>
      <c r="CC1011" s="11"/>
      <c r="CE1011" s="11"/>
      <c r="CG1011" s="11"/>
      <c r="CI1011" s="2"/>
      <c r="CK1011" s="2"/>
      <c r="CM1011" s="2"/>
      <c r="CO1011" s="2"/>
      <c r="CQ1011" s="2"/>
      <c r="CS1011" s="2"/>
      <c r="CU1011" s="2"/>
      <c r="CW1011" s="2"/>
      <c r="CY1011" s="2"/>
      <c r="DA1011" s="2"/>
      <c r="DC1011" s="2"/>
      <c r="DE1011" s="2"/>
    </row>
    <row r="1012" spans="2:109" x14ac:dyDescent="0.2">
      <c r="B1012" s="2"/>
      <c r="C1012" s="2"/>
      <c r="D1012" s="57"/>
      <c r="E1012" s="2"/>
      <c r="F1012" s="2"/>
      <c r="G1012" s="2"/>
      <c r="H1012" s="2"/>
      <c r="I1012" s="2"/>
      <c r="J1012" s="2"/>
      <c r="K1012" s="2"/>
      <c r="L1012" s="2"/>
      <c r="M1012" s="2"/>
      <c r="P1012" s="2"/>
      <c r="R1012" s="2"/>
      <c r="S1012" s="2"/>
      <c r="U1012" s="2"/>
      <c r="V1012" s="2"/>
      <c r="X1012" s="2"/>
      <c r="Y1012" s="2"/>
      <c r="AA1012" s="2"/>
      <c r="AB1012" s="2"/>
      <c r="AD1012" s="2"/>
      <c r="AE1012" s="2"/>
      <c r="AG1012" s="2"/>
      <c r="AH1012" s="2"/>
      <c r="AJ1012" s="2"/>
      <c r="AK1012" s="2"/>
      <c r="AM1012" s="2"/>
      <c r="AN1012" s="2"/>
      <c r="AP1012" s="2"/>
      <c r="AQ1012" s="2"/>
      <c r="AS1012" s="2"/>
      <c r="AU1012" s="2"/>
      <c r="AW1012" s="2"/>
      <c r="AY1012" s="11"/>
      <c r="BA1012" s="11"/>
      <c r="BC1012" s="11"/>
      <c r="BE1012" s="11"/>
      <c r="BG1012" s="11"/>
      <c r="BI1012" s="11"/>
      <c r="BK1012" s="11"/>
      <c r="BM1012" s="11"/>
      <c r="BO1012" s="11"/>
      <c r="BQ1012" s="11"/>
      <c r="BS1012" s="11"/>
      <c r="BU1012" s="11"/>
      <c r="BW1012" s="11"/>
      <c r="BY1012" s="11"/>
      <c r="CA1012" s="11"/>
      <c r="CC1012" s="11"/>
      <c r="CE1012" s="11"/>
      <c r="CG1012" s="11"/>
      <c r="CI1012" s="2"/>
      <c r="CK1012" s="2"/>
      <c r="CM1012" s="2"/>
      <c r="CO1012" s="2"/>
      <c r="CQ1012" s="2"/>
      <c r="CS1012" s="2"/>
      <c r="CU1012" s="2"/>
      <c r="CW1012" s="2"/>
      <c r="CY1012" s="2"/>
      <c r="DA1012" s="2"/>
      <c r="DC1012" s="2"/>
      <c r="DE1012" s="2"/>
    </row>
    <row r="1013" spans="2:109" x14ac:dyDescent="0.2">
      <c r="B1013" s="2"/>
      <c r="C1013" s="2"/>
      <c r="D1013" s="57"/>
      <c r="E1013" s="2"/>
      <c r="F1013" s="2"/>
      <c r="G1013" s="2"/>
      <c r="H1013" s="2"/>
      <c r="I1013" s="2"/>
      <c r="J1013" s="2"/>
      <c r="K1013" s="2"/>
      <c r="L1013" s="2"/>
      <c r="M1013" s="2"/>
      <c r="P1013" s="2"/>
      <c r="R1013" s="2"/>
      <c r="S1013" s="2"/>
      <c r="U1013" s="2"/>
      <c r="V1013" s="2"/>
      <c r="X1013" s="2"/>
      <c r="Y1013" s="2"/>
      <c r="AA1013" s="2"/>
      <c r="AB1013" s="2"/>
      <c r="AD1013" s="2"/>
      <c r="AE1013" s="2"/>
      <c r="AG1013" s="2"/>
      <c r="AH1013" s="2"/>
      <c r="AJ1013" s="2"/>
      <c r="AK1013" s="2"/>
      <c r="AM1013" s="2"/>
      <c r="AN1013" s="2"/>
      <c r="AP1013" s="2"/>
      <c r="AQ1013" s="2"/>
      <c r="AS1013" s="2"/>
      <c r="AU1013" s="2"/>
      <c r="AW1013" s="2"/>
      <c r="AY1013" s="11"/>
      <c r="BA1013" s="11"/>
      <c r="BC1013" s="11"/>
      <c r="BE1013" s="11"/>
      <c r="BG1013" s="11"/>
      <c r="BI1013" s="11"/>
      <c r="BK1013" s="11"/>
      <c r="BM1013" s="11"/>
      <c r="BO1013" s="11"/>
      <c r="BQ1013" s="11"/>
      <c r="BS1013" s="11"/>
      <c r="BU1013" s="11"/>
      <c r="BW1013" s="11"/>
      <c r="BY1013" s="11"/>
      <c r="CA1013" s="11"/>
      <c r="CC1013" s="11"/>
      <c r="CE1013" s="11"/>
      <c r="CG1013" s="11"/>
      <c r="CI1013" s="2"/>
      <c r="CK1013" s="2"/>
      <c r="CM1013" s="2"/>
      <c r="CO1013" s="2"/>
      <c r="CQ1013" s="2"/>
      <c r="CS1013" s="2"/>
      <c r="CU1013" s="2"/>
      <c r="CW1013" s="2"/>
      <c r="CY1013" s="2"/>
      <c r="DA1013" s="2"/>
      <c r="DC1013" s="2"/>
      <c r="DE1013" s="2"/>
    </row>
    <row r="1014" spans="2:109" x14ac:dyDescent="0.2">
      <c r="B1014" s="2"/>
      <c r="C1014" s="2"/>
      <c r="D1014" s="57"/>
      <c r="E1014" s="2"/>
      <c r="F1014" s="2"/>
      <c r="G1014" s="2"/>
      <c r="H1014" s="2"/>
      <c r="I1014" s="2"/>
      <c r="J1014" s="2"/>
      <c r="K1014" s="2"/>
      <c r="L1014" s="2"/>
      <c r="M1014" s="2"/>
      <c r="P1014" s="2"/>
      <c r="R1014" s="2"/>
      <c r="S1014" s="2"/>
      <c r="U1014" s="2"/>
      <c r="V1014" s="2"/>
      <c r="X1014" s="2"/>
      <c r="Y1014" s="2"/>
      <c r="AA1014" s="2"/>
      <c r="AB1014" s="2"/>
      <c r="AD1014" s="2"/>
      <c r="AE1014" s="2"/>
      <c r="AG1014" s="2"/>
      <c r="AH1014" s="2"/>
      <c r="AJ1014" s="2"/>
      <c r="AK1014" s="2"/>
      <c r="AM1014" s="2"/>
      <c r="AN1014" s="2"/>
      <c r="AP1014" s="2"/>
      <c r="AQ1014" s="2"/>
      <c r="AS1014" s="2"/>
      <c r="AU1014" s="2"/>
      <c r="AW1014" s="2"/>
      <c r="AY1014" s="11"/>
      <c r="BA1014" s="11"/>
      <c r="BC1014" s="11"/>
      <c r="BE1014" s="11"/>
      <c r="BG1014" s="11"/>
      <c r="BI1014" s="11"/>
      <c r="BK1014" s="11"/>
      <c r="BM1014" s="11"/>
      <c r="BO1014" s="11"/>
      <c r="BQ1014" s="11"/>
      <c r="BS1014" s="11"/>
      <c r="BU1014" s="11"/>
      <c r="BW1014" s="11"/>
      <c r="BY1014" s="11"/>
      <c r="CA1014" s="11"/>
      <c r="CC1014" s="11"/>
      <c r="CE1014" s="11"/>
      <c r="CG1014" s="11"/>
      <c r="CI1014" s="2"/>
      <c r="CK1014" s="2"/>
      <c r="CM1014" s="2"/>
      <c r="CO1014" s="2"/>
      <c r="CQ1014" s="2"/>
      <c r="CS1014" s="2"/>
      <c r="CU1014" s="2"/>
      <c r="CW1014" s="2"/>
      <c r="CY1014" s="2"/>
      <c r="DA1014" s="2"/>
      <c r="DC1014" s="2"/>
      <c r="DE1014" s="2"/>
    </row>
    <row r="1015" spans="2:109" x14ac:dyDescent="0.2">
      <c r="B1015" s="2"/>
      <c r="C1015" s="2"/>
      <c r="D1015" s="57"/>
      <c r="E1015" s="2"/>
      <c r="F1015" s="2"/>
      <c r="G1015" s="2"/>
      <c r="H1015" s="2"/>
      <c r="I1015" s="2"/>
      <c r="J1015" s="2"/>
      <c r="K1015" s="2"/>
      <c r="L1015" s="2"/>
      <c r="M1015" s="2"/>
      <c r="P1015" s="2"/>
      <c r="R1015" s="2"/>
      <c r="S1015" s="2"/>
      <c r="U1015" s="2"/>
      <c r="V1015" s="2"/>
      <c r="X1015" s="2"/>
      <c r="Y1015" s="2"/>
      <c r="AA1015" s="2"/>
      <c r="AB1015" s="2"/>
      <c r="AD1015" s="2"/>
      <c r="AE1015" s="2"/>
      <c r="AG1015" s="2"/>
      <c r="AH1015" s="2"/>
      <c r="AJ1015" s="2"/>
      <c r="AK1015" s="2"/>
      <c r="AM1015" s="2"/>
      <c r="AN1015" s="2"/>
      <c r="AP1015" s="2"/>
      <c r="AQ1015" s="2"/>
      <c r="AS1015" s="2"/>
      <c r="AU1015" s="2"/>
      <c r="AW1015" s="2"/>
      <c r="AY1015" s="11"/>
      <c r="BA1015" s="11"/>
      <c r="BC1015" s="11"/>
      <c r="BE1015" s="11"/>
      <c r="BG1015" s="11"/>
      <c r="BI1015" s="11"/>
      <c r="BK1015" s="11"/>
      <c r="BM1015" s="11"/>
      <c r="BO1015" s="11"/>
      <c r="BQ1015" s="11"/>
      <c r="BS1015" s="11"/>
      <c r="BU1015" s="11"/>
      <c r="BW1015" s="11"/>
      <c r="BY1015" s="11"/>
      <c r="CA1015" s="11"/>
      <c r="CC1015" s="11"/>
      <c r="CE1015" s="11"/>
      <c r="CG1015" s="11"/>
      <c r="CI1015" s="2"/>
      <c r="CK1015" s="2"/>
      <c r="CM1015" s="2"/>
      <c r="CO1015" s="2"/>
      <c r="CQ1015" s="2"/>
      <c r="CS1015" s="2"/>
      <c r="CU1015" s="2"/>
      <c r="CW1015" s="2"/>
      <c r="CY1015" s="2"/>
      <c r="DA1015" s="2"/>
      <c r="DC1015" s="2"/>
      <c r="DE1015" s="2"/>
    </row>
    <row r="1016" spans="2:109" x14ac:dyDescent="0.2">
      <c r="B1016" s="2"/>
      <c r="C1016" s="2"/>
      <c r="D1016" s="57"/>
      <c r="E1016" s="2"/>
      <c r="F1016" s="2"/>
      <c r="G1016" s="2"/>
      <c r="H1016" s="2"/>
      <c r="I1016" s="2"/>
      <c r="J1016" s="2"/>
      <c r="K1016" s="2"/>
      <c r="L1016" s="2"/>
      <c r="M1016" s="2"/>
      <c r="P1016" s="2"/>
      <c r="R1016" s="2"/>
      <c r="S1016" s="2"/>
      <c r="U1016" s="2"/>
      <c r="V1016" s="2"/>
      <c r="X1016" s="2"/>
      <c r="Y1016" s="2"/>
      <c r="AA1016" s="2"/>
      <c r="AB1016" s="2"/>
      <c r="AD1016" s="2"/>
      <c r="AE1016" s="2"/>
      <c r="AG1016" s="2"/>
      <c r="AH1016" s="2"/>
      <c r="AJ1016" s="2"/>
      <c r="AK1016" s="2"/>
      <c r="AM1016" s="2"/>
      <c r="AN1016" s="2"/>
      <c r="AP1016" s="2"/>
      <c r="AQ1016" s="2"/>
      <c r="AS1016" s="2"/>
      <c r="AU1016" s="2"/>
      <c r="AW1016" s="2"/>
      <c r="AY1016" s="11"/>
      <c r="BA1016" s="11"/>
      <c r="BC1016" s="11"/>
      <c r="BE1016" s="11"/>
      <c r="BG1016" s="11"/>
      <c r="BI1016" s="11"/>
      <c r="BK1016" s="11"/>
      <c r="BM1016" s="11"/>
      <c r="BO1016" s="11"/>
      <c r="BQ1016" s="11"/>
      <c r="BS1016" s="11"/>
      <c r="BU1016" s="11"/>
      <c r="BW1016" s="11"/>
      <c r="BY1016" s="11"/>
      <c r="CA1016" s="11"/>
      <c r="CC1016" s="11"/>
      <c r="CE1016" s="11"/>
      <c r="CG1016" s="11"/>
      <c r="CI1016" s="2"/>
      <c r="CK1016" s="2"/>
      <c r="CM1016" s="2"/>
      <c r="CO1016" s="2"/>
      <c r="CQ1016" s="2"/>
      <c r="CS1016" s="2"/>
      <c r="CU1016" s="2"/>
      <c r="CW1016" s="2"/>
      <c r="CY1016" s="2"/>
      <c r="DA1016" s="2"/>
      <c r="DC1016" s="2"/>
      <c r="DE1016" s="2"/>
    </row>
    <row r="1017" spans="2:109" x14ac:dyDescent="0.2">
      <c r="B1017" s="2"/>
      <c r="C1017" s="2"/>
      <c r="D1017" s="57"/>
      <c r="E1017" s="2"/>
      <c r="F1017" s="2"/>
      <c r="G1017" s="2"/>
      <c r="H1017" s="2"/>
      <c r="I1017" s="2"/>
      <c r="J1017" s="2"/>
      <c r="K1017" s="2"/>
      <c r="L1017" s="2"/>
      <c r="M1017" s="2"/>
      <c r="P1017" s="2"/>
      <c r="R1017" s="2"/>
      <c r="S1017" s="2"/>
      <c r="U1017" s="2"/>
      <c r="V1017" s="2"/>
      <c r="X1017" s="2"/>
      <c r="Y1017" s="2"/>
      <c r="AA1017" s="2"/>
      <c r="AB1017" s="2"/>
      <c r="AD1017" s="2"/>
      <c r="AE1017" s="2"/>
      <c r="AG1017" s="2"/>
      <c r="AH1017" s="2"/>
      <c r="AJ1017" s="2"/>
      <c r="AK1017" s="2"/>
      <c r="AM1017" s="2"/>
      <c r="AN1017" s="2"/>
      <c r="AP1017" s="2"/>
      <c r="AQ1017" s="2"/>
      <c r="AS1017" s="2"/>
      <c r="AU1017" s="2"/>
      <c r="AW1017" s="2"/>
      <c r="AY1017" s="11"/>
      <c r="BA1017" s="11"/>
      <c r="BC1017" s="11"/>
      <c r="BE1017" s="11"/>
      <c r="BG1017" s="11"/>
      <c r="BI1017" s="11"/>
      <c r="BK1017" s="11"/>
      <c r="BM1017" s="11"/>
      <c r="BO1017" s="11"/>
      <c r="BQ1017" s="11"/>
      <c r="BS1017" s="11"/>
      <c r="BU1017" s="11"/>
      <c r="BW1017" s="11"/>
      <c r="BY1017" s="11"/>
      <c r="CA1017" s="11"/>
      <c r="CC1017" s="11"/>
      <c r="CE1017" s="11"/>
      <c r="CG1017" s="11"/>
      <c r="CI1017" s="2"/>
      <c r="CK1017" s="2"/>
      <c r="CM1017" s="2"/>
      <c r="CO1017" s="2"/>
      <c r="CQ1017" s="2"/>
      <c r="CS1017" s="2"/>
      <c r="CU1017" s="2"/>
      <c r="CW1017" s="2"/>
      <c r="CY1017" s="2"/>
      <c r="DA1017" s="2"/>
      <c r="DC1017" s="2"/>
      <c r="DE1017" s="2"/>
    </row>
    <row r="1018" spans="2:109" x14ac:dyDescent="0.2">
      <c r="B1018" s="2"/>
      <c r="C1018" s="2"/>
      <c r="D1018" s="57"/>
      <c r="E1018" s="2"/>
      <c r="F1018" s="2"/>
      <c r="G1018" s="2"/>
      <c r="H1018" s="2"/>
      <c r="I1018" s="2"/>
      <c r="J1018" s="2"/>
      <c r="K1018" s="2"/>
      <c r="L1018" s="2"/>
      <c r="M1018" s="2"/>
      <c r="P1018" s="2"/>
      <c r="R1018" s="2"/>
      <c r="S1018" s="2"/>
      <c r="U1018" s="2"/>
      <c r="V1018" s="2"/>
      <c r="X1018" s="2"/>
      <c r="Y1018" s="2"/>
      <c r="AA1018" s="2"/>
      <c r="AB1018" s="2"/>
      <c r="AD1018" s="2"/>
      <c r="AE1018" s="2"/>
      <c r="AG1018" s="2"/>
      <c r="AH1018" s="2"/>
      <c r="AJ1018" s="2"/>
      <c r="AK1018" s="2"/>
      <c r="AM1018" s="2"/>
      <c r="AN1018" s="2"/>
      <c r="AP1018" s="2"/>
      <c r="AQ1018" s="2"/>
      <c r="AS1018" s="2"/>
      <c r="AU1018" s="2"/>
      <c r="AW1018" s="2"/>
      <c r="AY1018" s="11"/>
      <c r="BA1018" s="11"/>
      <c r="BC1018" s="11"/>
      <c r="BE1018" s="11"/>
      <c r="BG1018" s="11"/>
      <c r="BI1018" s="11"/>
      <c r="BK1018" s="11"/>
      <c r="BM1018" s="11"/>
      <c r="BO1018" s="11"/>
      <c r="BQ1018" s="11"/>
      <c r="BS1018" s="11"/>
      <c r="BU1018" s="11"/>
      <c r="BW1018" s="11"/>
      <c r="BY1018" s="11"/>
      <c r="CA1018" s="11"/>
      <c r="CC1018" s="11"/>
      <c r="CE1018" s="11"/>
      <c r="CG1018" s="11"/>
      <c r="CI1018" s="2"/>
      <c r="CK1018" s="2"/>
      <c r="CM1018" s="2"/>
      <c r="CO1018" s="2"/>
      <c r="CQ1018" s="2"/>
      <c r="CS1018" s="2"/>
      <c r="CU1018" s="2"/>
      <c r="CW1018" s="2"/>
      <c r="CY1018" s="2"/>
      <c r="DA1018" s="2"/>
      <c r="DC1018" s="2"/>
      <c r="DE1018" s="2"/>
    </row>
    <row r="1019" spans="2:109" x14ac:dyDescent="0.2">
      <c r="B1019" s="2"/>
      <c r="C1019" s="2"/>
      <c r="D1019" s="57"/>
      <c r="E1019" s="2"/>
      <c r="F1019" s="2"/>
      <c r="G1019" s="2"/>
      <c r="H1019" s="2"/>
      <c r="I1019" s="2"/>
      <c r="J1019" s="2"/>
      <c r="K1019" s="2"/>
      <c r="L1019" s="2"/>
      <c r="M1019" s="2"/>
      <c r="P1019" s="2"/>
      <c r="R1019" s="2"/>
      <c r="S1019" s="2"/>
      <c r="U1019" s="2"/>
      <c r="V1019" s="2"/>
      <c r="X1019" s="2"/>
      <c r="Y1019" s="2"/>
      <c r="AA1019" s="2"/>
      <c r="AB1019" s="2"/>
      <c r="AD1019" s="2"/>
      <c r="AE1019" s="2"/>
      <c r="AG1019" s="2"/>
      <c r="AH1019" s="2"/>
      <c r="AJ1019" s="2"/>
      <c r="AK1019" s="2"/>
      <c r="AM1019" s="2"/>
      <c r="AN1019" s="2"/>
      <c r="AP1019" s="2"/>
      <c r="AQ1019" s="2"/>
      <c r="AS1019" s="2"/>
      <c r="AU1019" s="2"/>
      <c r="AW1019" s="2"/>
      <c r="AY1019" s="11"/>
      <c r="BA1019" s="11"/>
      <c r="BC1019" s="11"/>
      <c r="BE1019" s="11"/>
      <c r="BG1019" s="11"/>
      <c r="BI1019" s="11"/>
      <c r="BK1019" s="11"/>
      <c r="BM1019" s="11"/>
      <c r="BO1019" s="11"/>
      <c r="BQ1019" s="11"/>
      <c r="BS1019" s="11"/>
      <c r="BU1019" s="11"/>
      <c r="BW1019" s="11"/>
      <c r="BY1019" s="11"/>
      <c r="CA1019" s="11"/>
      <c r="CC1019" s="11"/>
      <c r="CE1019" s="11"/>
      <c r="CG1019" s="11"/>
      <c r="CI1019" s="2"/>
      <c r="CK1019" s="2"/>
      <c r="CM1019" s="2"/>
      <c r="CO1019" s="2"/>
      <c r="CQ1019" s="2"/>
      <c r="CS1019" s="2"/>
      <c r="CU1019" s="2"/>
      <c r="CW1019" s="2"/>
      <c r="CY1019" s="2"/>
      <c r="DA1019" s="2"/>
      <c r="DC1019" s="2"/>
      <c r="DE1019" s="2"/>
    </row>
    <row r="1020" spans="2:109" x14ac:dyDescent="0.2">
      <c r="B1020" s="2"/>
      <c r="C1020" s="2"/>
      <c r="D1020" s="57"/>
      <c r="E1020" s="2"/>
      <c r="F1020" s="2"/>
      <c r="G1020" s="2"/>
      <c r="H1020" s="2"/>
      <c r="I1020" s="2"/>
      <c r="J1020" s="2"/>
      <c r="K1020" s="2"/>
      <c r="L1020" s="2"/>
      <c r="M1020" s="2"/>
      <c r="P1020" s="2"/>
      <c r="R1020" s="2"/>
      <c r="S1020" s="2"/>
      <c r="U1020" s="2"/>
      <c r="V1020" s="2"/>
      <c r="X1020" s="2"/>
      <c r="Y1020" s="2"/>
      <c r="AA1020" s="2"/>
      <c r="AB1020" s="2"/>
      <c r="AD1020" s="2"/>
      <c r="AE1020" s="2"/>
      <c r="AG1020" s="2"/>
      <c r="AH1020" s="2"/>
      <c r="AJ1020" s="2"/>
      <c r="AK1020" s="2"/>
      <c r="AM1020" s="2"/>
      <c r="AN1020" s="2"/>
      <c r="AP1020" s="2"/>
      <c r="AQ1020" s="2"/>
      <c r="AS1020" s="2"/>
      <c r="AU1020" s="2"/>
      <c r="AW1020" s="2"/>
      <c r="AY1020" s="11"/>
      <c r="BA1020" s="11"/>
      <c r="BC1020" s="11"/>
      <c r="BE1020" s="11"/>
      <c r="BG1020" s="11"/>
      <c r="BI1020" s="11"/>
      <c r="BK1020" s="11"/>
      <c r="BM1020" s="11"/>
      <c r="BO1020" s="11"/>
      <c r="BQ1020" s="11"/>
      <c r="BS1020" s="11"/>
      <c r="BU1020" s="11"/>
      <c r="BW1020" s="11"/>
      <c r="BY1020" s="11"/>
      <c r="CA1020" s="11"/>
      <c r="CC1020" s="11"/>
      <c r="CE1020" s="11"/>
      <c r="CG1020" s="11"/>
      <c r="CI1020" s="2"/>
      <c r="CK1020" s="2"/>
      <c r="CM1020" s="2"/>
      <c r="CO1020" s="2"/>
      <c r="CQ1020" s="2"/>
      <c r="CS1020" s="2"/>
      <c r="CU1020" s="2"/>
      <c r="CW1020" s="2"/>
      <c r="CY1020" s="2"/>
      <c r="DA1020" s="2"/>
      <c r="DC1020" s="2"/>
      <c r="DE1020" s="2"/>
    </row>
    <row r="1021" spans="2:109" x14ac:dyDescent="0.2">
      <c r="B1021" s="2"/>
      <c r="C1021" s="2"/>
      <c r="D1021" s="57"/>
      <c r="E1021" s="2"/>
      <c r="F1021" s="2"/>
      <c r="G1021" s="2"/>
      <c r="H1021" s="2"/>
      <c r="I1021" s="2"/>
      <c r="J1021" s="2"/>
      <c r="K1021" s="2"/>
      <c r="L1021" s="2"/>
      <c r="M1021" s="2"/>
      <c r="P1021" s="2"/>
      <c r="R1021" s="2"/>
      <c r="S1021" s="2"/>
      <c r="U1021" s="2"/>
      <c r="V1021" s="2"/>
      <c r="X1021" s="2"/>
      <c r="Y1021" s="2"/>
      <c r="AA1021" s="2"/>
      <c r="AB1021" s="2"/>
      <c r="AD1021" s="2"/>
      <c r="AE1021" s="2"/>
      <c r="AG1021" s="2"/>
      <c r="AH1021" s="2"/>
      <c r="AJ1021" s="2"/>
      <c r="AK1021" s="2"/>
      <c r="AM1021" s="2"/>
      <c r="AN1021" s="2"/>
      <c r="AP1021" s="2"/>
      <c r="AQ1021" s="2"/>
      <c r="AS1021" s="2"/>
      <c r="AU1021" s="2"/>
      <c r="AW1021" s="2"/>
      <c r="AY1021" s="11"/>
      <c r="BA1021" s="11"/>
      <c r="BC1021" s="11"/>
      <c r="BE1021" s="11"/>
      <c r="BG1021" s="11"/>
      <c r="BI1021" s="11"/>
      <c r="BK1021" s="11"/>
      <c r="BM1021" s="11"/>
      <c r="BO1021" s="11"/>
      <c r="BQ1021" s="11"/>
      <c r="BS1021" s="11"/>
      <c r="BU1021" s="11"/>
      <c r="BW1021" s="11"/>
      <c r="BY1021" s="11"/>
      <c r="CA1021" s="11"/>
      <c r="CC1021" s="11"/>
      <c r="CE1021" s="11"/>
      <c r="CG1021" s="11"/>
      <c r="CI1021" s="2"/>
      <c r="CK1021" s="2"/>
      <c r="CM1021" s="2"/>
      <c r="CO1021" s="2"/>
      <c r="CQ1021" s="2"/>
      <c r="CS1021" s="2"/>
      <c r="CU1021" s="2"/>
      <c r="CW1021" s="2"/>
      <c r="CY1021" s="2"/>
      <c r="DA1021" s="2"/>
      <c r="DC1021" s="2"/>
      <c r="DE1021" s="2"/>
    </row>
    <row r="1022" spans="2:109" x14ac:dyDescent="0.2">
      <c r="B1022" s="2"/>
      <c r="C1022" s="2"/>
      <c r="D1022" s="57"/>
      <c r="E1022" s="2"/>
      <c r="F1022" s="2"/>
      <c r="G1022" s="2"/>
      <c r="H1022" s="2"/>
      <c r="I1022" s="2"/>
      <c r="J1022" s="2"/>
      <c r="K1022" s="2"/>
      <c r="L1022" s="2"/>
      <c r="M1022" s="2"/>
      <c r="P1022" s="2"/>
      <c r="R1022" s="2"/>
      <c r="S1022" s="2"/>
      <c r="U1022" s="2"/>
      <c r="V1022" s="2"/>
      <c r="X1022" s="2"/>
      <c r="Y1022" s="2"/>
      <c r="AA1022" s="2"/>
      <c r="AB1022" s="2"/>
      <c r="AD1022" s="2"/>
      <c r="AE1022" s="2"/>
      <c r="AG1022" s="2"/>
      <c r="AH1022" s="2"/>
      <c r="AJ1022" s="2"/>
      <c r="AK1022" s="2"/>
      <c r="AM1022" s="2"/>
      <c r="AN1022" s="2"/>
      <c r="AP1022" s="2"/>
      <c r="AQ1022" s="2"/>
      <c r="AS1022" s="2"/>
      <c r="AU1022" s="2"/>
      <c r="AW1022" s="2"/>
      <c r="AY1022" s="11"/>
      <c r="BA1022" s="11"/>
      <c r="BC1022" s="11"/>
      <c r="BE1022" s="11"/>
      <c r="BG1022" s="11"/>
      <c r="BI1022" s="11"/>
      <c r="BK1022" s="11"/>
      <c r="BM1022" s="11"/>
      <c r="BO1022" s="11"/>
      <c r="BQ1022" s="11"/>
      <c r="BS1022" s="11"/>
      <c r="BU1022" s="11"/>
      <c r="BW1022" s="11"/>
      <c r="BY1022" s="11"/>
      <c r="CA1022" s="11"/>
      <c r="CC1022" s="11"/>
      <c r="CE1022" s="11"/>
      <c r="CG1022" s="11"/>
      <c r="CI1022" s="2"/>
      <c r="CK1022" s="2"/>
      <c r="CM1022" s="2"/>
      <c r="CO1022" s="2"/>
      <c r="CQ1022" s="2"/>
      <c r="CS1022" s="2"/>
      <c r="CU1022" s="2"/>
      <c r="CW1022" s="2"/>
      <c r="CY1022" s="2"/>
      <c r="DA1022" s="2"/>
      <c r="DC1022" s="2"/>
      <c r="DE1022" s="2"/>
    </row>
    <row r="1023" spans="2:109" x14ac:dyDescent="0.2">
      <c r="B1023" s="2"/>
      <c r="C1023" s="2"/>
      <c r="D1023" s="57"/>
      <c r="E1023" s="2"/>
      <c r="F1023" s="2"/>
      <c r="G1023" s="2"/>
      <c r="H1023" s="2"/>
      <c r="I1023" s="2"/>
      <c r="J1023" s="2"/>
      <c r="K1023" s="2"/>
      <c r="L1023" s="2"/>
      <c r="M1023" s="2"/>
      <c r="P1023" s="2"/>
      <c r="R1023" s="2"/>
      <c r="S1023" s="2"/>
      <c r="U1023" s="2"/>
      <c r="V1023" s="2"/>
      <c r="X1023" s="2"/>
      <c r="Y1023" s="2"/>
      <c r="AA1023" s="2"/>
      <c r="AB1023" s="2"/>
      <c r="AD1023" s="2"/>
      <c r="AE1023" s="2"/>
      <c r="AG1023" s="2"/>
      <c r="AH1023" s="2"/>
      <c r="AJ1023" s="2"/>
      <c r="AK1023" s="2"/>
      <c r="AM1023" s="2"/>
      <c r="AN1023" s="2"/>
      <c r="AP1023" s="2"/>
      <c r="AQ1023" s="2"/>
      <c r="AS1023" s="2"/>
      <c r="AU1023" s="2"/>
      <c r="AW1023" s="2"/>
      <c r="AY1023" s="11"/>
      <c r="BA1023" s="11"/>
      <c r="BC1023" s="11"/>
      <c r="BE1023" s="11"/>
      <c r="BG1023" s="11"/>
      <c r="BI1023" s="11"/>
      <c r="BK1023" s="11"/>
      <c r="BM1023" s="11"/>
      <c r="BO1023" s="11"/>
      <c r="BQ1023" s="11"/>
      <c r="BS1023" s="11"/>
      <c r="BU1023" s="11"/>
      <c r="BW1023" s="11"/>
      <c r="BY1023" s="11"/>
      <c r="CA1023" s="11"/>
      <c r="CC1023" s="11"/>
      <c r="CE1023" s="11"/>
      <c r="CG1023" s="11"/>
      <c r="CI1023" s="2"/>
      <c r="CK1023" s="2"/>
      <c r="CM1023" s="2"/>
      <c r="CO1023" s="2"/>
      <c r="CQ1023" s="2"/>
      <c r="CS1023" s="2"/>
      <c r="CU1023" s="2"/>
      <c r="CW1023" s="2"/>
      <c r="CY1023" s="2"/>
      <c r="DA1023" s="2"/>
      <c r="DC1023" s="2"/>
      <c r="DE1023" s="2"/>
    </row>
    <row r="1024" spans="2:109" x14ac:dyDescent="0.2">
      <c r="B1024" s="2"/>
      <c r="C1024" s="2"/>
      <c r="D1024" s="57"/>
      <c r="E1024" s="2"/>
      <c r="F1024" s="2"/>
      <c r="G1024" s="2"/>
      <c r="H1024" s="2"/>
      <c r="I1024" s="2"/>
      <c r="J1024" s="2"/>
      <c r="K1024" s="2"/>
      <c r="L1024" s="2"/>
      <c r="M1024" s="2"/>
      <c r="P1024" s="2"/>
      <c r="R1024" s="2"/>
      <c r="S1024" s="2"/>
      <c r="U1024" s="2"/>
      <c r="V1024" s="2"/>
      <c r="X1024" s="2"/>
      <c r="Y1024" s="2"/>
      <c r="AA1024" s="2"/>
      <c r="AB1024" s="2"/>
      <c r="AD1024" s="2"/>
      <c r="AE1024" s="2"/>
      <c r="AG1024" s="2"/>
      <c r="AH1024" s="2"/>
      <c r="AJ1024" s="2"/>
      <c r="AK1024" s="2"/>
      <c r="AM1024" s="2"/>
      <c r="AN1024" s="2"/>
      <c r="AP1024" s="2"/>
      <c r="AQ1024" s="2"/>
      <c r="AS1024" s="2"/>
      <c r="AU1024" s="2"/>
      <c r="AW1024" s="2"/>
      <c r="AY1024" s="11"/>
      <c r="BA1024" s="11"/>
      <c r="BC1024" s="11"/>
      <c r="BE1024" s="11"/>
      <c r="BG1024" s="11"/>
      <c r="BI1024" s="11"/>
      <c r="BK1024" s="11"/>
      <c r="BM1024" s="11"/>
      <c r="BO1024" s="11"/>
      <c r="BQ1024" s="11"/>
      <c r="BS1024" s="11"/>
      <c r="BU1024" s="11"/>
      <c r="BW1024" s="11"/>
      <c r="BY1024" s="11"/>
      <c r="CA1024" s="11"/>
      <c r="CC1024" s="11"/>
      <c r="CE1024" s="11"/>
      <c r="CG1024" s="11"/>
      <c r="CI1024" s="2"/>
      <c r="CK1024" s="2"/>
      <c r="CM1024" s="2"/>
      <c r="CO1024" s="2"/>
      <c r="CQ1024" s="2"/>
      <c r="CS1024" s="2"/>
      <c r="CU1024" s="2"/>
      <c r="CW1024" s="2"/>
      <c r="CY1024" s="2"/>
      <c r="DA1024" s="2"/>
      <c r="DC1024" s="2"/>
      <c r="DE1024" s="2"/>
    </row>
    <row r="1025" spans="2:109" x14ac:dyDescent="0.2">
      <c r="B1025" s="2"/>
      <c r="C1025" s="2"/>
      <c r="D1025" s="57"/>
      <c r="E1025" s="2"/>
      <c r="F1025" s="2"/>
      <c r="G1025" s="2"/>
      <c r="H1025" s="2"/>
      <c r="I1025" s="2"/>
      <c r="J1025" s="2"/>
      <c r="K1025" s="2"/>
      <c r="L1025" s="2"/>
      <c r="M1025" s="2"/>
      <c r="P1025" s="2"/>
      <c r="R1025" s="2"/>
      <c r="S1025" s="2"/>
      <c r="U1025" s="2"/>
      <c r="V1025" s="2"/>
      <c r="X1025" s="2"/>
      <c r="Y1025" s="2"/>
      <c r="AA1025" s="2"/>
      <c r="AB1025" s="2"/>
      <c r="AD1025" s="2"/>
      <c r="AE1025" s="2"/>
      <c r="AG1025" s="2"/>
      <c r="AH1025" s="2"/>
      <c r="AJ1025" s="2"/>
      <c r="AK1025" s="2"/>
      <c r="AM1025" s="2"/>
      <c r="AN1025" s="2"/>
      <c r="AP1025" s="2"/>
      <c r="AQ1025" s="2"/>
      <c r="AS1025" s="2"/>
      <c r="AU1025" s="2"/>
      <c r="AW1025" s="2"/>
      <c r="AY1025" s="11"/>
      <c r="BA1025" s="11"/>
      <c r="BC1025" s="11"/>
      <c r="BE1025" s="11"/>
      <c r="BG1025" s="11"/>
      <c r="BI1025" s="11"/>
      <c r="BK1025" s="11"/>
      <c r="BM1025" s="11"/>
      <c r="BO1025" s="11"/>
      <c r="BQ1025" s="11"/>
      <c r="BS1025" s="11"/>
      <c r="BU1025" s="11"/>
      <c r="BW1025" s="11"/>
      <c r="BY1025" s="11"/>
      <c r="CA1025" s="11"/>
      <c r="CC1025" s="11"/>
      <c r="CE1025" s="11"/>
      <c r="CG1025" s="11"/>
      <c r="CI1025" s="2"/>
      <c r="CK1025" s="2"/>
      <c r="CM1025" s="2"/>
      <c r="CO1025" s="2"/>
      <c r="CQ1025" s="2"/>
      <c r="CS1025" s="2"/>
      <c r="CU1025" s="2"/>
      <c r="CW1025" s="2"/>
      <c r="CY1025" s="2"/>
      <c r="DA1025" s="2"/>
      <c r="DC1025" s="2"/>
      <c r="DE1025" s="2"/>
    </row>
    <row r="1026" spans="2:109" x14ac:dyDescent="0.2">
      <c r="B1026" s="2"/>
      <c r="C1026" s="2"/>
      <c r="D1026" s="57"/>
      <c r="E1026" s="2"/>
      <c r="F1026" s="2"/>
      <c r="G1026" s="2"/>
      <c r="H1026" s="2"/>
      <c r="I1026" s="2"/>
      <c r="J1026" s="2"/>
      <c r="K1026" s="2"/>
      <c r="L1026" s="2"/>
      <c r="M1026" s="2"/>
      <c r="P1026" s="2"/>
      <c r="R1026" s="2"/>
      <c r="S1026" s="2"/>
      <c r="U1026" s="2"/>
      <c r="V1026" s="2"/>
      <c r="X1026" s="2"/>
      <c r="Y1026" s="2"/>
      <c r="AA1026" s="2"/>
      <c r="AB1026" s="2"/>
      <c r="AD1026" s="2"/>
      <c r="AE1026" s="2"/>
      <c r="AG1026" s="2"/>
      <c r="AH1026" s="2"/>
      <c r="AJ1026" s="2"/>
      <c r="AK1026" s="2"/>
      <c r="AM1026" s="2"/>
      <c r="AN1026" s="2"/>
      <c r="AP1026" s="2"/>
      <c r="AQ1026" s="2"/>
      <c r="AS1026" s="2"/>
      <c r="AU1026" s="2"/>
      <c r="AW1026" s="2"/>
      <c r="AY1026" s="11"/>
      <c r="BA1026" s="11"/>
      <c r="BC1026" s="11"/>
      <c r="BE1026" s="11"/>
      <c r="BG1026" s="11"/>
      <c r="BI1026" s="11"/>
      <c r="BK1026" s="11"/>
      <c r="BM1026" s="11"/>
      <c r="BO1026" s="11"/>
      <c r="BQ1026" s="11"/>
      <c r="BS1026" s="11"/>
      <c r="BU1026" s="11"/>
      <c r="BW1026" s="11"/>
      <c r="BY1026" s="11"/>
      <c r="CA1026" s="11"/>
      <c r="CC1026" s="11"/>
      <c r="CE1026" s="11"/>
      <c r="CG1026" s="11"/>
      <c r="CI1026" s="2"/>
      <c r="CK1026" s="2"/>
      <c r="CM1026" s="2"/>
      <c r="CO1026" s="2"/>
      <c r="CQ1026" s="2"/>
      <c r="CS1026" s="2"/>
      <c r="CU1026" s="2"/>
      <c r="CW1026" s="2"/>
      <c r="CY1026" s="2"/>
      <c r="DA1026" s="2"/>
      <c r="DC1026" s="2"/>
      <c r="DE1026" s="2"/>
    </row>
    <row r="1027" spans="2:109" x14ac:dyDescent="0.2">
      <c r="B1027" s="2"/>
      <c r="C1027" s="2"/>
      <c r="D1027" s="57"/>
      <c r="E1027" s="2"/>
      <c r="F1027" s="2"/>
      <c r="G1027" s="2"/>
      <c r="H1027" s="2"/>
      <c r="I1027" s="2"/>
      <c r="J1027" s="2"/>
      <c r="K1027" s="2"/>
      <c r="L1027" s="2"/>
      <c r="M1027" s="2"/>
      <c r="P1027" s="2"/>
      <c r="R1027" s="2"/>
      <c r="S1027" s="2"/>
      <c r="U1027" s="2"/>
      <c r="V1027" s="2"/>
      <c r="X1027" s="2"/>
      <c r="Y1027" s="2"/>
      <c r="AA1027" s="2"/>
      <c r="AB1027" s="2"/>
      <c r="AD1027" s="2"/>
      <c r="AE1027" s="2"/>
      <c r="AG1027" s="2"/>
      <c r="AH1027" s="2"/>
      <c r="AJ1027" s="2"/>
      <c r="AK1027" s="2"/>
      <c r="AM1027" s="2"/>
      <c r="AN1027" s="2"/>
      <c r="AP1027" s="2"/>
      <c r="AQ1027" s="2"/>
      <c r="AS1027" s="2"/>
      <c r="AU1027" s="2"/>
      <c r="AW1027" s="2"/>
      <c r="AY1027" s="11"/>
      <c r="BA1027" s="11"/>
      <c r="BC1027" s="11"/>
      <c r="BE1027" s="11"/>
      <c r="BG1027" s="11"/>
      <c r="BI1027" s="11"/>
      <c r="BK1027" s="11"/>
      <c r="BM1027" s="11"/>
      <c r="BO1027" s="11"/>
      <c r="BQ1027" s="11"/>
      <c r="BS1027" s="11"/>
      <c r="BU1027" s="11"/>
      <c r="BW1027" s="11"/>
      <c r="BY1027" s="11"/>
      <c r="CA1027" s="11"/>
      <c r="CC1027" s="11"/>
      <c r="CE1027" s="11"/>
      <c r="CG1027" s="11"/>
      <c r="CI1027" s="2"/>
      <c r="CK1027" s="2"/>
      <c r="CM1027" s="2"/>
      <c r="CO1027" s="2"/>
      <c r="CQ1027" s="2"/>
      <c r="CS1027" s="2"/>
      <c r="CU1027" s="2"/>
      <c r="CW1027" s="2"/>
      <c r="CY1027" s="2"/>
      <c r="DA1027" s="2"/>
      <c r="DC1027" s="2"/>
      <c r="DE1027" s="2"/>
    </row>
    <row r="1028" spans="2:109" x14ac:dyDescent="0.2">
      <c r="B1028" s="2"/>
      <c r="C1028" s="2"/>
      <c r="D1028" s="57"/>
      <c r="E1028" s="2"/>
      <c r="F1028" s="2"/>
      <c r="G1028" s="2"/>
      <c r="H1028" s="2"/>
      <c r="I1028" s="2"/>
      <c r="J1028" s="2"/>
      <c r="K1028" s="2"/>
      <c r="L1028" s="2"/>
      <c r="M1028" s="2"/>
      <c r="P1028" s="2"/>
      <c r="R1028" s="2"/>
      <c r="S1028" s="2"/>
      <c r="U1028" s="2"/>
      <c r="V1028" s="2"/>
      <c r="X1028" s="2"/>
      <c r="Y1028" s="2"/>
      <c r="AA1028" s="2"/>
      <c r="AB1028" s="2"/>
      <c r="AD1028" s="2"/>
      <c r="AE1028" s="2"/>
      <c r="AG1028" s="2"/>
      <c r="AH1028" s="2"/>
      <c r="AJ1028" s="2"/>
      <c r="AK1028" s="2"/>
      <c r="AM1028" s="2"/>
      <c r="AN1028" s="2"/>
      <c r="AP1028" s="2"/>
      <c r="AQ1028" s="2"/>
      <c r="AS1028" s="2"/>
      <c r="AU1028" s="2"/>
      <c r="AW1028" s="2"/>
      <c r="AY1028" s="11"/>
      <c r="BA1028" s="11"/>
      <c r="BC1028" s="11"/>
      <c r="BE1028" s="11"/>
      <c r="BG1028" s="11"/>
      <c r="BI1028" s="11"/>
      <c r="BK1028" s="11"/>
      <c r="BM1028" s="11"/>
      <c r="BO1028" s="11"/>
      <c r="BQ1028" s="11"/>
      <c r="BS1028" s="11"/>
      <c r="BU1028" s="11"/>
      <c r="BW1028" s="11"/>
      <c r="BY1028" s="11"/>
      <c r="CA1028" s="11"/>
      <c r="CC1028" s="11"/>
      <c r="CE1028" s="11"/>
      <c r="CG1028" s="11"/>
      <c r="CI1028" s="2"/>
      <c r="CK1028" s="2"/>
      <c r="CM1028" s="2"/>
      <c r="CO1028" s="2"/>
      <c r="CQ1028" s="2"/>
      <c r="CS1028" s="2"/>
      <c r="CU1028" s="2"/>
      <c r="CW1028" s="2"/>
      <c r="CY1028" s="2"/>
      <c r="DA1028" s="2"/>
      <c r="DC1028" s="2"/>
      <c r="DE1028" s="2"/>
    </row>
    <row r="1029" spans="2:109" x14ac:dyDescent="0.2">
      <c r="B1029" s="2"/>
      <c r="C1029" s="2"/>
      <c r="D1029" s="57"/>
      <c r="E1029" s="2"/>
      <c r="F1029" s="2"/>
      <c r="G1029" s="2"/>
      <c r="H1029" s="2"/>
      <c r="I1029" s="2"/>
      <c r="J1029" s="2"/>
      <c r="K1029" s="2"/>
      <c r="L1029" s="2"/>
      <c r="M1029" s="2"/>
      <c r="P1029" s="2"/>
      <c r="R1029" s="2"/>
      <c r="S1029" s="2"/>
      <c r="U1029" s="2"/>
      <c r="V1029" s="2"/>
      <c r="X1029" s="2"/>
      <c r="Y1029" s="2"/>
      <c r="AA1029" s="2"/>
      <c r="AB1029" s="2"/>
      <c r="AD1029" s="2"/>
      <c r="AE1029" s="2"/>
      <c r="AG1029" s="2"/>
      <c r="AH1029" s="2"/>
      <c r="AJ1029" s="2"/>
      <c r="AK1029" s="2"/>
      <c r="AM1029" s="2"/>
      <c r="AN1029" s="2"/>
      <c r="AP1029" s="2"/>
      <c r="AQ1029" s="2"/>
      <c r="AS1029" s="2"/>
      <c r="AU1029" s="2"/>
      <c r="AW1029" s="2"/>
      <c r="AY1029" s="11"/>
      <c r="BA1029" s="11"/>
      <c r="BC1029" s="11"/>
      <c r="BE1029" s="11"/>
      <c r="BG1029" s="11"/>
      <c r="BI1029" s="11"/>
      <c r="BK1029" s="11"/>
      <c r="BM1029" s="11"/>
      <c r="BO1029" s="11"/>
      <c r="BQ1029" s="11"/>
      <c r="BS1029" s="11"/>
      <c r="BU1029" s="11"/>
      <c r="BW1029" s="11"/>
      <c r="BY1029" s="11"/>
      <c r="CA1029" s="11"/>
      <c r="CC1029" s="11"/>
      <c r="CE1029" s="11"/>
      <c r="CG1029" s="11"/>
      <c r="CI1029" s="2"/>
      <c r="CK1029" s="2"/>
      <c r="CM1029" s="2"/>
      <c r="CO1029" s="2"/>
      <c r="CQ1029" s="2"/>
      <c r="CS1029" s="2"/>
      <c r="CU1029" s="2"/>
      <c r="CW1029" s="2"/>
      <c r="CY1029" s="2"/>
      <c r="DA1029" s="2"/>
      <c r="DC1029" s="2"/>
      <c r="DE1029" s="2"/>
    </row>
    <row r="1030" spans="2:109" x14ac:dyDescent="0.2">
      <c r="B1030" s="2"/>
      <c r="C1030" s="2"/>
      <c r="D1030" s="57"/>
      <c r="E1030" s="2"/>
      <c r="F1030" s="2"/>
      <c r="G1030" s="2"/>
      <c r="H1030" s="2"/>
      <c r="I1030" s="2"/>
      <c r="J1030" s="2"/>
      <c r="K1030" s="2"/>
      <c r="L1030" s="2"/>
      <c r="M1030" s="2"/>
      <c r="P1030" s="2"/>
      <c r="R1030" s="2"/>
      <c r="S1030" s="2"/>
      <c r="U1030" s="2"/>
      <c r="V1030" s="2"/>
      <c r="X1030" s="2"/>
      <c r="Y1030" s="2"/>
      <c r="AA1030" s="2"/>
      <c r="AB1030" s="2"/>
      <c r="AD1030" s="2"/>
      <c r="AE1030" s="2"/>
      <c r="AG1030" s="2"/>
      <c r="AH1030" s="2"/>
      <c r="AJ1030" s="2"/>
      <c r="AK1030" s="2"/>
      <c r="AM1030" s="2"/>
      <c r="AN1030" s="2"/>
      <c r="AP1030" s="2"/>
      <c r="AQ1030" s="2"/>
      <c r="AS1030" s="2"/>
      <c r="AU1030" s="2"/>
      <c r="AW1030" s="2"/>
      <c r="AY1030" s="11"/>
      <c r="BA1030" s="11"/>
      <c r="BC1030" s="11"/>
      <c r="BE1030" s="11"/>
      <c r="BG1030" s="11"/>
      <c r="BI1030" s="11"/>
      <c r="BK1030" s="11"/>
      <c r="BM1030" s="11"/>
      <c r="BO1030" s="11"/>
      <c r="BQ1030" s="11"/>
      <c r="BS1030" s="11"/>
      <c r="BU1030" s="11"/>
      <c r="BW1030" s="11"/>
      <c r="BY1030" s="11"/>
      <c r="CA1030" s="11"/>
      <c r="CC1030" s="11"/>
      <c r="CE1030" s="11"/>
      <c r="CG1030" s="11"/>
      <c r="CI1030" s="2"/>
      <c r="CK1030" s="2"/>
      <c r="CM1030" s="2"/>
      <c r="CO1030" s="2"/>
      <c r="CQ1030" s="2"/>
      <c r="CS1030" s="2"/>
      <c r="CU1030" s="2"/>
      <c r="CW1030" s="2"/>
      <c r="CY1030" s="2"/>
      <c r="DA1030" s="2"/>
      <c r="DC1030" s="2"/>
      <c r="DE1030" s="2"/>
    </row>
    <row r="1031" spans="2:109" x14ac:dyDescent="0.2">
      <c r="B1031" s="2"/>
      <c r="C1031" s="2"/>
      <c r="D1031" s="57"/>
      <c r="E1031" s="2"/>
      <c r="F1031" s="2"/>
      <c r="G1031" s="2"/>
      <c r="H1031" s="2"/>
      <c r="I1031" s="2"/>
      <c r="J1031" s="2"/>
      <c r="K1031" s="2"/>
      <c r="L1031" s="2"/>
      <c r="M1031" s="2"/>
      <c r="P1031" s="2"/>
      <c r="R1031" s="2"/>
      <c r="S1031" s="2"/>
      <c r="U1031" s="2"/>
      <c r="V1031" s="2"/>
      <c r="X1031" s="2"/>
      <c r="Y1031" s="2"/>
      <c r="AA1031" s="2"/>
      <c r="AB1031" s="2"/>
      <c r="AD1031" s="2"/>
      <c r="AE1031" s="2"/>
      <c r="AG1031" s="2"/>
      <c r="AH1031" s="2"/>
      <c r="AJ1031" s="2"/>
      <c r="AK1031" s="2"/>
      <c r="AM1031" s="2"/>
      <c r="AN1031" s="2"/>
      <c r="AP1031" s="2"/>
      <c r="AQ1031" s="2"/>
      <c r="AS1031" s="2"/>
      <c r="AU1031" s="2"/>
      <c r="AW1031" s="2"/>
      <c r="AY1031" s="11"/>
      <c r="BA1031" s="11"/>
      <c r="BC1031" s="11"/>
      <c r="BE1031" s="11"/>
      <c r="BG1031" s="11"/>
      <c r="BI1031" s="11"/>
      <c r="BK1031" s="11"/>
      <c r="BM1031" s="11"/>
      <c r="BO1031" s="11"/>
      <c r="BQ1031" s="11"/>
      <c r="BS1031" s="11"/>
      <c r="BU1031" s="11"/>
      <c r="BW1031" s="11"/>
      <c r="BY1031" s="11"/>
      <c r="CA1031" s="11"/>
      <c r="CC1031" s="11"/>
      <c r="CE1031" s="11"/>
      <c r="CG1031" s="11"/>
      <c r="CI1031" s="2"/>
      <c r="CK1031" s="2"/>
      <c r="CM1031" s="2"/>
      <c r="CO1031" s="2"/>
      <c r="CQ1031" s="2"/>
      <c r="CS1031" s="2"/>
      <c r="CU1031" s="2"/>
      <c r="CW1031" s="2"/>
      <c r="CY1031" s="2"/>
      <c r="DA1031" s="2"/>
      <c r="DC1031" s="2"/>
      <c r="DE1031" s="2"/>
    </row>
    <row r="1032" spans="2:109" x14ac:dyDescent="0.2">
      <c r="B1032" s="2"/>
      <c r="C1032" s="2"/>
      <c r="D1032" s="57"/>
      <c r="E1032" s="2"/>
      <c r="F1032" s="2"/>
      <c r="G1032" s="2"/>
      <c r="H1032" s="2"/>
      <c r="I1032" s="2"/>
      <c r="J1032" s="2"/>
      <c r="K1032" s="2"/>
      <c r="L1032" s="2"/>
      <c r="M1032" s="2"/>
      <c r="P1032" s="2"/>
      <c r="R1032" s="2"/>
      <c r="S1032" s="2"/>
      <c r="U1032" s="2"/>
      <c r="V1032" s="2"/>
      <c r="X1032" s="2"/>
      <c r="Y1032" s="2"/>
      <c r="AA1032" s="2"/>
      <c r="AB1032" s="2"/>
      <c r="AD1032" s="2"/>
      <c r="AE1032" s="2"/>
      <c r="AG1032" s="2"/>
      <c r="AH1032" s="2"/>
      <c r="AJ1032" s="2"/>
      <c r="AK1032" s="2"/>
      <c r="AM1032" s="2"/>
      <c r="AN1032" s="2"/>
      <c r="AP1032" s="2"/>
      <c r="AQ1032" s="2"/>
      <c r="AS1032" s="2"/>
      <c r="AU1032" s="2"/>
      <c r="AW1032" s="2"/>
      <c r="AY1032" s="11"/>
      <c r="BA1032" s="11"/>
      <c r="BC1032" s="11"/>
      <c r="BE1032" s="11"/>
      <c r="BG1032" s="11"/>
      <c r="BI1032" s="11"/>
      <c r="BK1032" s="11"/>
      <c r="BM1032" s="11"/>
      <c r="BO1032" s="11"/>
      <c r="BQ1032" s="11"/>
      <c r="BS1032" s="11"/>
      <c r="BU1032" s="11"/>
      <c r="BW1032" s="11"/>
      <c r="BY1032" s="11"/>
      <c r="CA1032" s="11"/>
      <c r="CC1032" s="11"/>
      <c r="CE1032" s="11"/>
      <c r="CG1032" s="11"/>
      <c r="CI1032" s="2"/>
      <c r="CK1032" s="2"/>
      <c r="CM1032" s="2"/>
      <c r="CO1032" s="2"/>
      <c r="CQ1032" s="2"/>
      <c r="CS1032" s="2"/>
      <c r="CU1032" s="2"/>
      <c r="CW1032" s="2"/>
      <c r="CY1032" s="2"/>
      <c r="DA1032" s="2"/>
      <c r="DC1032" s="2"/>
      <c r="DE1032" s="2"/>
    </row>
    <row r="1033" spans="2:109" x14ac:dyDescent="0.2">
      <c r="B1033" s="2"/>
      <c r="C1033" s="2"/>
      <c r="D1033" s="57"/>
      <c r="E1033" s="2"/>
      <c r="F1033" s="2"/>
      <c r="G1033" s="2"/>
      <c r="H1033" s="2"/>
      <c r="I1033" s="2"/>
      <c r="J1033" s="2"/>
      <c r="K1033" s="2"/>
      <c r="L1033" s="2"/>
      <c r="M1033" s="2"/>
      <c r="P1033" s="2"/>
      <c r="R1033" s="2"/>
      <c r="S1033" s="2"/>
      <c r="U1033" s="2"/>
      <c r="V1033" s="2"/>
      <c r="X1033" s="2"/>
      <c r="Y1033" s="2"/>
      <c r="AA1033" s="2"/>
      <c r="AB1033" s="2"/>
      <c r="AD1033" s="2"/>
      <c r="AE1033" s="2"/>
      <c r="AG1033" s="2"/>
      <c r="AH1033" s="2"/>
      <c r="AJ1033" s="2"/>
      <c r="AK1033" s="2"/>
      <c r="AM1033" s="2"/>
      <c r="AN1033" s="2"/>
      <c r="AP1033" s="2"/>
      <c r="AQ1033" s="2"/>
      <c r="AS1033" s="2"/>
      <c r="AU1033" s="2"/>
      <c r="AW1033" s="2"/>
      <c r="AY1033" s="11"/>
      <c r="BA1033" s="11"/>
      <c r="BC1033" s="11"/>
      <c r="BE1033" s="11"/>
      <c r="BG1033" s="11"/>
      <c r="BI1033" s="11"/>
      <c r="BK1033" s="11"/>
      <c r="BM1033" s="11"/>
      <c r="BO1033" s="11"/>
      <c r="BQ1033" s="11"/>
      <c r="BS1033" s="11"/>
      <c r="BU1033" s="11"/>
      <c r="BW1033" s="11"/>
      <c r="BY1033" s="11"/>
      <c r="CA1033" s="11"/>
      <c r="CC1033" s="11"/>
      <c r="CE1033" s="11"/>
      <c r="CG1033" s="11"/>
      <c r="CI1033" s="2"/>
      <c r="CK1033" s="2"/>
      <c r="CM1033" s="2"/>
      <c r="CO1033" s="2"/>
      <c r="CQ1033" s="2"/>
      <c r="CS1033" s="2"/>
      <c r="CU1033" s="2"/>
      <c r="CW1033" s="2"/>
      <c r="CY1033" s="2"/>
      <c r="DA1033" s="2"/>
      <c r="DC1033" s="2"/>
      <c r="DE1033" s="2"/>
    </row>
    <row r="1034" spans="2:109" x14ac:dyDescent="0.2">
      <c r="B1034" s="2"/>
      <c r="C1034" s="2"/>
      <c r="D1034" s="57"/>
      <c r="E1034" s="2"/>
      <c r="F1034" s="2"/>
      <c r="G1034" s="2"/>
      <c r="H1034" s="2"/>
      <c r="I1034" s="2"/>
      <c r="J1034" s="2"/>
      <c r="K1034" s="2"/>
      <c r="L1034" s="2"/>
      <c r="M1034" s="2"/>
      <c r="P1034" s="2"/>
      <c r="R1034" s="2"/>
      <c r="S1034" s="2"/>
      <c r="U1034" s="2"/>
      <c r="V1034" s="2"/>
      <c r="X1034" s="2"/>
      <c r="Y1034" s="2"/>
      <c r="AA1034" s="2"/>
      <c r="AB1034" s="2"/>
      <c r="AD1034" s="2"/>
      <c r="AE1034" s="2"/>
      <c r="AG1034" s="2"/>
      <c r="AH1034" s="2"/>
      <c r="AJ1034" s="2"/>
      <c r="AK1034" s="2"/>
      <c r="AM1034" s="2"/>
      <c r="AN1034" s="2"/>
      <c r="AP1034" s="2"/>
      <c r="AQ1034" s="2"/>
      <c r="AS1034" s="2"/>
      <c r="AU1034" s="2"/>
      <c r="AW1034" s="2"/>
      <c r="AY1034" s="11"/>
      <c r="BA1034" s="11"/>
      <c r="BC1034" s="11"/>
      <c r="BE1034" s="11"/>
      <c r="BG1034" s="11"/>
      <c r="BI1034" s="11"/>
      <c r="BK1034" s="11"/>
      <c r="BM1034" s="11"/>
      <c r="BO1034" s="11"/>
      <c r="BQ1034" s="11"/>
      <c r="BS1034" s="11"/>
      <c r="BU1034" s="11"/>
      <c r="BW1034" s="11"/>
      <c r="BY1034" s="11"/>
      <c r="CA1034" s="11"/>
      <c r="CC1034" s="11"/>
      <c r="CE1034" s="11"/>
      <c r="CG1034" s="11"/>
      <c r="CI1034" s="2"/>
      <c r="CK1034" s="2"/>
      <c r="CM1034" s="2"/>
      <c r="CO1034" s="2"/>
      <c r="CQ1034" s="2"/>
      <c r="CS1034" s="2"/>
      <c r="CU1034" s="2"/>
      <c r="CW1034" s="2"/>
      <c r="CY1034" s="2"/>
      <c r="DA1034" s="2"/>
      <c r="DC1034" s="2"/>
      <c r="DE1034" s="2"/>
    </row>
    <row r="1035" spans="2:109" x14ac:dyDescent="0.2">
      <c r="B1035" s="2"/>
      <c r="C1035" s="2"/>
      <c r="D1035" s="57"/>
      <c r="E1035" s="2"/>
      <c r="F1035" s="2"/>
      <c r="G1035" s="2"/>
      <c r="H1035" s="2"/>
      <c r="I1035" s="2"/>
      <c r="J1035" s="2"/>
      <c r="K1035" s="2"/>
      <c r="L1035" s="2"/>
      <c r="M1035" s="2"/>
      <c r="P1035" s="2"/>
      <c r="R1035" s="2"/>
      <c r="S1035" s="2"/>
      <c r="U1035" s="2"/>
      <c r="V1035" s="2"/>
      <c r="X1035" s="2"/>
      <c r="Y1035" s="2"/>
      <c r="AA1035" s="2"/>
      <c r="AB1035" s="2"/>
      <c r="AD1035" s="2"/>
      <c r="AE1035" s="2"/>
      <c r="AG1035" s="2"/>
      <c r="AH1035" s="2"/>
      <c r="AJ1035" s="2"/>
      <c r="AK1035" s="2"/>
      <c r="AM1035" s="2"/>
      <c r="AN1035" s="2"/>
      <c r="AP1035" s="2"/>
      <c r="AQ1035" s="2"/>
      <c r="AS1035" s="2"/>
      <c r="AU1035" s="2"/>
      <c r="AW1035" s="2"/>
      <c r="AY1035" s="11"/>
      <c r="BA1035" s="11"/>
      <c r="BC1035" s="11"/>
      <c r="BE1035" s="11"/>
      <c r="BG1035" s="11"/>
      <c r="BI1035" s="11"/>
      <c r="BK1035" s="11"/>
      <c r="BM1035" s="11"/>
      <c r="BO1035" s="11"/>
      <c r="BQ1035" s="11"/>
      <c r="BS1035" s="11"/>
      <c r="BU1035" s="11"/>
      <c r="BW1035" s="11"/>
      <c r="BY1035" s="11"/>
      <c r="CA1035" s="11"/>
      <c r="CC1035" s="11"/>
      <c r="CE1035" s="11"/>
      <c r="CG1035" s="11"/>
      <c r="CI1035" s="2"/>
      <c r="CK1035" s="2"/>
      <c r="CM1035" s="2"/>
      <c r="CO1035" s="2"/>
      <c r="CQ1035" s="2"/>
      <c r="CS1035" s="2"/>
      <c r="CU1035" s="2"/>
      <c r="CW1035" s="2"/>
      <c r="CY1035" s="2"/>
      <c r="DA1035" s="2"/>
      <c r="DC1035" s="2"/>
      <c r="DE1035" s="2"/>
    </row>
    <row r="1036" spans="2:109" x14ac:dyDescent="0.2">
      <c r="B1036" s="2"/>
      <c r="C1036" s="2"/>
      <c r="D1036" s="57"/>
      <c r="E1036" s="2"/>
      <c r="F1036" s="2"/>
      <c r="G1036" s="2"/>
      <c r="H1036" s="2"/>
      <c r="I1036" s="2"/>
      <c r="J1036" s="2"/>
      <c r="K1036" s="2"/>
      <c r="L1036" s="2"/>
      <c r="M1036" s="2"/>
      <c r="P1036" s="2"/>
      <c r="R1036" s="2"/>
      <c r="S1036" s="2"/>
      <c r="U1036" s="2"/>
      <c r="V1036" s="2"/>
      <c r="X1036" s="2"/>
      <c r="Y1036" s="2"/>
      <c r="AA1036" s="2"/>
      <c r="AB1036" s="2"/>
      <c r="AD1036" s="2"/>
      <c r="AE1036" s="2"/>
      <c r="AG1036" s="2"/>
      <c r="AH1036" s="2"/>
      <c r="AJ1036" s="2"/>
      <c r="AK1036" s="2"/>
      <c r="AM1036" s="2"/>
      <c r="AN1036" s="2"/>
      <c r="AP1036" s="2"/>
      <c r="AQ1036" s="2"/>
      <c r="AS1036" s="2"/>
      <c r="AU1036" s="2"/>
      <c r="AW1036" s="2"/>
      <c r="AY1036" s="11"/>
      <c r="BA1036" s="11"/>
      <c r="BC1036" s="11"/>
      <c r="BE1036" s="11"/>
      <c r="BG1036" s="11"/>
      <c r="BI1036" s="11"/>
      <c r="BK1036" s="11"/>
      <c r="BM1036" s="11"/>
      <c r="BO1036" s="11"/>
      <c r="BQ1036" s="11"/>
      <c r="BS1036" s="11"/>
      <c r="BU1036" s="11"/>
      <c r="BW1036" s="11"/>
      <c r="BY1036" s="11"/>
      <c r="CA1036" s="11"/>
      <c r="CC1036" s="11"/>
      <c r="CE1036" s="11"/>
      <c r="CG1036" s="11"/>
      <c r="CI1036" s="2"/>
      <c r="CK1036" s="2"/>
      <c r="CM1036" s="2"/>
      <c r="CO1036" s="2"/>
      <c r="CQ1036" s="2"/>
      <c r="CS1036" s="2"/>
      <c r="CU1036" s="2"/>
      <c r="CW1036" s="2"/>
      <c r="CY1036" s="2"/>
      <c r="DA1036" s="2"/>
      <c r="DC1036" s="2"/>
      <c r="DE1036" s="2"/>
    </row>
    <row r="1037" spans="2:109" x14ac:dyDescent="0.2">
      <c r="B1037" s="2"/>
      <c r="C1037" s="2"/>
      <c r="D1037" s="57"/>
      <c r="E1037" s="2"/>
      <c r="F1037" s="2"/>
      <c r="G1037" s="2"/>
      <c r="H1037" s="2"/>
      <c r="I1037" s="2"/>
      <c r="J1037" s="2"/>
      <c r="K1037" s="2"/>
      <c r="L1037" s="2"/>
      <c r="M1037" s="2"/>
      <c r="P1037" s="2"/>
      <c r="R1037" s="2"/>
      <c r="S1037" s="2"/>
      <c r="U1037" s="2"/>
      <c r="V1037" s="2"/>
      <c r="X1037" s="2"/>
      <c r="Y1037" s="2"/>
      <c r="AA1037" s="2"/>
      <c r="AB1037" s="2"/>
      <c r="AD1037" s="2"/>
      <c r="AE1037" s="2"/>
      <c r="AG1037" s="2"/>
      <c r="AH1037" s="2"/>
      <c r="AJ1037" s="2"/>
      <c r="AK1037" s="2"/>
      <c r="AM1037" s="2"/>
      <c r="AN1037" s="2"/>
      <c r="AP1037" s="2"/>
      <c r="AQ1037" s="2"/>
      <c r="AS1037" s="2"/>
      <c r="AU1037" s="2"/>
      <c r="AW1037" s="2"/>
      <c r="AY1037" s="11"/>
      <c r="BA1037" s="11"/>
      <c r="BC1037" s="11"/>
      <c r="BE1037" s="11"/>
      <c r="BG1037" s="11"/>
      <c r="BI1037" s="11"/>
      <c r="BK1037" s="11"/>
      <c r="BM1037" s="11"/>
      <c r="BO1037" s="11"/>
      <c r="BQ1037" s="11"/>
      <c r="BS1037" s="11"/>
      <c r="BU1037" s="11"/>
      <c r="BW1037" s="11"/>
      <c r="BY1037" s="11"/>
      <c r="CA1037" s="11"/>
      <c r="CC1037" s="11"/>
      <c r="CE1037" s="11"/>
      <c r="CG1037" s="11"/>
      <c r="CI1037" s="2"/>
      <c r="CK1037" s="2"/>
      <c r="CM1037" s="2"/>
      <c r="CO1037" s="2"/>
      <c r="CQ1037" s="2"/>
      <c r="CS1037" s="2"/>
      <c r="CU1037" s="2"/>
      <c r="CW1037" s="2"/>
      <c r="CY1037" s="2"/>
      <c r="DA1037" s="2"/>
      <c r="DC1037" s="2"/>
      <c r="DE1037" s="2"/>
    </row>
    <row r="1038" spans="2:109" x14ac:dyDescent="0.2">
      <c r="B1038" s="2"/>
      <c r="C1038" s="2"/>
      <c r="D1038" s="57"/>
      <c r="E1038" s="2"/>
      <c r="F1038" s="2"/>
      <c r="G1038" s="2"/>
      <c r="H1038" s="2"/>
      <c r="I1038" s="2"/>
      <c r="J1038" s="2"/>
      <c r="K1038" s="2"/>
      <c r="L1038" s="2"/>
      <c r="M1038" s="2"/>
      <c r="P1038" s="2"/>
      <c r="R1038" s="2"/>
      <c r="S1038" s="2"/>
      <c r="U1038" s="2"/>
      <c r="V1038" s="2"/>
      <c r="X1038" s="2"/>
      <c r="Y1038" s="2"/>
      <c r="AA1038" s="2"/>
      <c r="AB1038" s="2"/>
      <c r="AD1038" s="2"/>
      <c r="AE1038" s="2"/>
      <c r="AG1038" s="2"/>
      <c r="AH1038" s="2"/>
      <c r="AJ1038" s="2"/>
      <c r="AK1038" s="2"/>
      <c r="AM1038" s="2"/>
      <c r="AN1038" s="2"/>
      <c r="AP1038" s="2"/>
      <c r="AQ1038" s="2"/>
      <c r="AS1038" s="2"/>
      <c r="AU1038" s="2"/>
      <c r="AW1038" s="2"/>
      <c r="AY1038" s="11"/>
      <c r="BA1038" s="11"/>
      <c r="BC1038" s="11"/>
      <c r="BE1038" s="11"/>
      <c r="BG1038" s="11"/>
      <c r="BI1038" s="11"/>
      <c r="BK1038" s="11"/>
      <c r="BM1038" s="11"/>
      <c r="BO1038" s="11"/>
      <c r="BQ1038" s="11"/>
      <c r="BS1038" s="11"/>
      <c r="BU1038" s="11"/>
      <c r="BW1038" s="11"/>
      <c r="BY1038" s="11"/>
      <c r="CA1038" s="11"/>
      <c r="CC1038" s="11"/>
      <c r="CE1038" s="11"/>
      <c r="CG1038" s="11"/>
      <c r="CI1038" s="2"/>
      <c r="CK1038" s="2"/>
      <c r="CM1038" s="2"/>
      <c r="CO1038" s="2"/>
      <c r="CQ1038" s="2"/>
      <c r="CS1038" s="2"/>
      <c r="CU1038" s="2"/>
      <c r="CW1038" s="2"/>
      <c r="CY1038" s="2"/>
      <c r="DA1038" s="2"/>
      <c r="DC1038" s="2"/>
      <c r="DE1038" s="2"/>
    </row>
    <row r="1039" spans="2:109" x14ac:dyDescent="0.2">
      <c r="B1039" s="2"/>
      <c r="C1039" s="2"/>
      <c r="D1039" s="57"/>
      <c r="E1039" s="2"/>
      <c r="F1039" s="2"/>
      <c r="G1039" s="2"/>
      <c r="H1039" s="2"/>
      <c r="I1039" s="2"/>
      <c r="J1039" s="2"/>
      <c r="K1039" s="2"/>
      <c r="L1039" s="2"/>
      <c r="M1039" s="2"/>
      <c r="P1039" s="2"/>
      <c r="R1039" s="2"/>
      <c r="S1039" s="2"/>
      <c r="U1039" s="2"/>
      <c r="V1039" s="2"/>
      <c r="X1039" s="2"/>
      <c r="Y1039" s="2"/>
      <c r="AA1039" s="2"/>
      <c r="AB1039" s="2"/>
      <c r="AD1039" s="2"/>
      <c r="AE1039" s="2"/>
      <c r="AG1039" s="2"/>
      <c r="AH1039" s="2"/>
      <c r="AJ1039" s="2"/>
      <c r="AK1039" s="2"/>
      <c r="AM1039" s="2"/>
      <c r="AN1039" s="2"/>
      <c r="AP1039" s="2"/>
      <c r="AQ1039" s="2"/>
      <c r="AS1039" s="2"/>
      <c r="AU1039" s="2"/>
      <c r="AW1039" s="2"/>
      <c r="AY1039" s="11"/>
      <c r="BA1039" s="11"/>
      <c r="BC1039" s="11"/>
      <c r="BE1039" s="11"/>
      <c r="BG1039" s="11"/>
      <c r="BI1039" s="11"/>
      <c r="BK1039" s="11"/>
      <c r="BM1039" s="11"/>
      <c r="BO1039" s="11"/>
      <c r="BQ1039" s="11"/>
      <c r="BS1039" s="11"/>
      <c r="BU1039" s="11"/>
      <c r="BW1039" s="11"/>
      <c r="BY1039" s="11"/>
      <c r="CA1039" s="11"/>
      <c r="CC1039" s="11"/>
      <c r="CE1039" s="11"/>
      <c r="CG1039" s="11"/>
      <c r="CI1039" s="2"/>
      <c r="CK1039" s="2"/>
      <c r="CM1039" s="2"/>
      <c r="CO1039" s="2"/>
      <c r="CQ1039" s="2"/>
      <c r="CS1039" s="2"/>
      <c r="CU1039" s="2"/>
      <c r="CW1039" s="2"/>
      <c r="CY1039" s="2"/>
      <c r="DA1039" s="2"/>
      <c r="DC1039" s="2"/>
      <c r="DE1039" s="2"/>
    </row>
    <row r="1040" spans="2:109" x14ac:dyDescent="0.2">
      <c r="B1040" s="2"/>
      <c r="C1040" s="2"/>
      <c r="D1040" s="57"/>
      <c r="E1040" s="2"/>
      <c r="F1040" s="2"/>
      <c r="G1040" s="2"/>
      <c r="H1040" s="2"/>
      <c r="I1040" s="2"/>
      <c r="J1040" s="2"/>
      <c r="K1040" s="2"/>
      <c r="L1040" s="2"/>
      <c r="M1040" s="2"/>
      <c r="P1040" s="2"/>
      <c r="R1040" s="2"/>
      <c r="S1040" s="2"/>
      <c r="U1040" s="2"/>
      <c r="V1040" s="2"/>
      <c r="X1040" s="2"/>
      <c r="Y1040" s="2"/>
      <c r="AA1040" s="2"/>
      <c r="AB1040" s="2"/>
      <c r="AD1040" s="2"/>
      <c r="AE1040" s="2"/>
      <c r="AG1040" s="2"/>
      <c r="AH1040" s="2"/>
      <c r="AJ1040" s="2"/>
      <c r="AK1040" s="2"/>
      <c r="AM1040" s="2"/>
      <c r="AN1040" s="2"/>
      <c r="AP1040" s="2"/>
      <c r="AQ1040" s="2"/>
      <c r="AS1040" s="2"/>
      <c r="AU1040" s="2"/>
      <c r="AW1040" s="2"/>
      <c r="AY1040" s="11"/>
      <c r="BA1040" s="11"/>
      <c r="BC1040" s="11"/>
      <c r="BE1040" s="11"/>
      <c r="BG1040" s="11"/>
      <c r="BI1040" s="11"/>
      <c r="BK1040" s="11"/>
      <c r="BM1040" s="11"/>
      <c r="BO1040" s="11"/>
      <c r="BQ1040" s="11"/>
      <c r="BS1040" s="11"/>
      <c r="BU1040" s="11"/>
      <c r="BW1040" s="11"/>
      <c r="BY1040" s="11"/>
      <c r="CA1040" s="11"/>
      <c r="CC1040" s="11"/>
      <c r="CE1040" s="11"/>
      <c r="CG1040" s="11"/>
      <c r="CI1040" s="2"/>
      <c r="CK1040" s="2"/>
      <c r="CM1040" s="2"/>
      <c r="CO1040" s="2"/>
      <c r="CQ1040" s="2"/>
      <c r="CS1040" s="2"/>
      <c r="CU1040" s="2"/>
      <c r="CW1040" s="2"/>
      <c r="CY1040" s="2"/>
      <c r="DA1040" s="2"/>
      <c r="DC1040" s="2"/>
      <c r="DE1040" s="2"/>
    </row>
    <row r="1041" spans="2:109" x14ac:dyDescent="0.2">
      <c r="B1041" s="2"/>
      <c r="C1041" s="2"/>
      <c r="D1041" s="57"/>
      <c r="E1041" s="2"/>
      <c r="F1041" s="2"/>
      <c r="G1041" s="2"/>
      <c r="H1041" s="2"/>
      <c r="I1041" s="2"/>
      <c r="J1041" s="2"/>
      <c r="K1041" s="2"/>
      <c r="L1041" s="2"/>
      <c r="M1041" s="2"/>
      <c r="P1041" s="2"/>
      <c r="R1041" s="2"/>
      <c r="S1041" s="2"/>
      <c r="U1041" s="2"/>
      <c r="V1041" s="2"/>
      <c r="X1041" s="2"/>
      <c r="Y1041" s="2"/>
      <c r="AA1041" s="2"/>
      <c r="AB1041" s="2"/>
      <c r="AD1041" s="2"/>
      <c r="AE1041" s="2"/>
      <c r="AG1041" s="2"/>
      <c r="AH1041" s="2"/>
      <c r="AJ1041" s="2"/>
      <c r="AK1041" s="2"/>
      <c r="AM1041" s="2"/>
      <c r="AN1041" s="2"/>
      <c r="AP1041" s="2"/>
      <c r="AQ1041" s="2"/>
      <c r="AS1041" s="2"/>
      <c r="AU1041" s="2"/>
      <c r="AW1041" s="2"/>
      <c r="AY1041" s="11"/>
      <c r="BA1041" s="11"/>
      <c r="BC1041" s="11"/>
      <c r="BE1041" s="11"/>
      <c r="BG1041" s="11"/>
      <c r="BI1041" s="11"/>
      <c r="BK1041" s="11"/>
      <c r="BM1041" s="11"/>
      <c r="BO1041" s="11"/>
      <c r="BQ1041" s="11"/>
      <c r="BS1041" s="11"/>
      <c r="BU1041" s="11"/>
      <c r="BW1041" s="11"/>
      <c r="BY1041" s="11"/>
      <c r="CA1041" s="11"/>
      <c r="CC1041" s="11"/>
      <c r="CE1041" s="11"/>
      <c r="CG1041" s="11"/>
      <c r="CI1041" s="2"/>
      <c r="CK1041" s="2"/>
      <c r="CM1041" s="2"/>
      <c r="CO1041" s="2"/>
      <c r="CQ1041" s="2"/>
      <c r="CS1041" s="2"/>
      <c r="CU1041" s="2"/>
      <c r="CW1041" s="2"/>
      <c r="CY1041" s="2"/>
      <c r="DA1041" s="2"/>
      <c r="DC1041" s="2"/>
      <c r="DE1041" s="2"/>
    </row>
    <row r="1042" spans="2:109" x14ac:dyDescent="0.2">
      <c r="B1042" s="2"/>
      <c r="C1042" s="2"/>
      <c r="D1042" s="57"/>
      <c r="E1042" s="2"/>
      <c r="F1042" s="2"/>
      <c r="G1042" s="2"/>
      <c r="H1042" s="2"/>
      <c r="I1042" s="2"/>
      <c r="J1042" s="2"/>
      <c r="K1042" s="2"/>
      <c r="L1042" s="2"/>
      <c r="M1042" s="2"/>
      <c r="P1042" s="2"/>
      <c r="R1042" s="2"/>
      <c r="S1042" s="2"/>
      <c r="U1042" s="2"/>
      <c r="V1042" s="2"/>
      <c r="X1042" s="2"/>
      <c r="Y1042" s="2"/>
      <c r="AA1042" s="2"/>
      <c r="AB1042" s="2"/>
      <c r="AD1042" s="2"/>
      <c r="AE1042" s="2"/>
      <c r="AG1042" s="2"/>
      <c r="AH1042" s="2"/>
      <c r="AJ1042" s="2"/>
      <c r="AK1042" s="2"/>
      <c r="AM1042" s="2"/>
      <c r="AN1042" s="2"/>
      <c r="AP1042" s="2"/>
      <c r="AQ1042" s="2"/>
      <c r="AS1042" s="2"/>
      <c r="AU1042" s="2"/>
      <c r="AW1042" s="2"/>
      <c r="AY1042" s="11"/>
      <c r="BA1042" s="11"/>
      <c r="BC1042" s="11"/>
      <c r="BE1042" s="11"/>
      <c r="BG1042" s="11"/>
      <c r="BI1042" s="11"/>
      <c r="BK1042" s="11"/>
      <c r="BM1042" s="11"/>
      <c r="BO1042" s="11"/>
      <c r="BQ1042" s="11"/>
      <c r="BS1042" s="11"/>
      <c r="BU1042" s="11"/>
      <c r="BW1042" s="11"/>
      <c r="BY1042" s="11"/>
      <c r="CA1042" s="11"/>
      <c r="CC1042" s="11"/>
      <c r="CE1042" s="11"/>
      <c r="CG1042" s="11"/>
      <c r="CI1042" s="2"/>
      <c r="CK1042" s="2"/>
      <c r="CM1042" s="2"/>
      <c r="CO1042" s="2"/>
      <c r="CQ1042" s="2"/>
      <c r="CS1042" s="2"/>
      <c r="CU1042" s="2"/>
      <c r="CW1042" s="2"/>
      <c r="CY1042" s="2"/>
      <c r="DA1042" s="2"/>
      <c r="DC1042" s="2"/>
      <c r="DE1042" s="2"/>
    </row>
    <row r="1043" spans="2:109" x14ac:dyDescent="0.2">
      <c r="B1043" s="2"/>
      <c r="C1043" s="2"/>
      <c r="D1043" s="57"/>
      <c r="E1043" s="2"/>
      <c r="F1043" s="2"/>
      <c r="G1043" s="2"/>
      <c r="H1043" s="2"/>
      <c r="I1043" s="2"/>
      <c r="J1043" s="2"/>
      <c r="K1043" s="2"/>
      <c r="L1043" s="2"/>
      <c r="M1043" s="2"/>
      <c r="P1043" s="2"/>
      <c r="R1043" s="2"/>
      <c r="S1043" s="2"/>
      <c r="U1043" s="2"/>
      <c r="V1043" s="2"/>
      <c r="X1043" s="2"/>
      <c r="Y1043" s="2"/>
      <c r="AA1043" s="2"/>
      <c r="AB1043" s="2"/>
      <c r="AD1043" s="2"/>
      <c r="AE1043" s="2"/>
      <c r="AG1043" s="2"/>
      <c r="AH1043" s="2"/>
      <c r="AJ1043" s="2"/>
      <c r="AK1043" s="2"/>
      <c r="AM1043" s="2"/>
      <c r="AN1043" s="2"/>
      <c r="AP1043" s="2"/>
      <c r="AQ1043" s="2"/>
      <c r="AS1043" s="2"/>
      <c r="AU1043" s="2"/>
      <c r="AW1043" s="2"/>
      <c r="AY1043" s="11"/>
      <c r="BA1043" s="11"/>
      <c r="BC1043" s="11"/>
      <c r="BE1043" s="11"/>
      <c r="BG1043" s="11"/>
      <c r="BI1043" s="11"/>
      <c r="BK1043" s="11"/>
      <c r="BM1043" s="11"/>
      <c r="BO1043" s="11"/>
      <c r="BQ1043" s="11"/>
      <c r="BS1043" s="11"/>
      <c r="BU1043" s="11"/>
      <c r="BW1043" s="11"/>
      <c r="BY1043" s="11"/>
      <c r="CA1043" s="11"/>
      <c r="CC1043" s="11"/>
      <c r="CE1043" s="11"/>
      <c r="CG1043" s="11"/>
      <c r="CI1043" s="2"/>
      <c r="CK1043" s="2"/>
      <c r="CM1043" s="2"/>
      <c r="CO1043" s="2"/>
      <c r="CQ1043" s="2"/>
      <c r="CS1043" s="2"/>
      <c r="CU1043" s="2"/>
      <c r="CW1043" s="2"/>
      <c r="CY1043" s="2"/>
      <c r="DA1043" s="2"/>
      <c r="DC1043" s="2"/>
      <c r="DE1043" s="2"/>
    </row>
    <row r="1044" spans="2:109" x14ac:dyDescent="0.2">
      <c r="B1044" s="2"/>
      <c r="C1044" s="2"/>
      <c r="D1044" s="57"/>
      <c r="E1044" s="2"/>
      <c r="F1044" s="2"/>
      <c r="G1044" s="2"/>
      <c r="H1044" s="2"/>
      <c r="I1044" s="2"/>
      <c r="J1044" s="2"/>
      <c r="K1044" s="2"/>
      <c r="L1044" s="2"/>
      <c r="M1044" s="2"/>
      <c r="P1044" s="2"/>
      <c r="R1044" s="2"/>
      <c r="S1044" s="2"/>
      <c r="U1044" s="2"/>
      <c r="V1044" s="2"/>
      <c r="X1044" s="2"/>
      <c r="Y1044" s="2"/>
      <c r="AA1044" s="2"/>
      <c r="AB1044" s="2"/>
      <c r="AD1044" s="2"/>
      <c r="AE1044" s="2"/>
      <c r="AG1044" s="2"/>
      <c r="AH1044" s="2"/>
      <c r="AJ1044" s="2"/>
      <c r="AK1044" s="2"/>
      <c r="AM1044" s="2"/>
      <c r="AN1044" s="2"/>
      <c r="AP1044" s="2"/>
      <c r="AQ1044" s="2"/>
      <c r="AS1044" s="2"/>
      <c r="AU1044" s="2"/>
      <c r="AW1044" s="2"/>
      <c r="AY1044" s="11"/>
      <c r="BA1044" s="11"/>
      <c r="BC1044" s="11"/>
      <c r="BE1044" s="11"/>
      <c r="BG1044" s="11"/>
      <c r="BI1044" s="11"/>
      <c r="BK1044" s="11"/>
      <c r="BM1044" s="11"/>
      <c r="BO1044" s="11"/>
      <c r="BQ1044" s="11"/>
      <c r="BS1044" s="11"/>
      <c r="BU1044" s="11"/>
      <c r="BW1044" s="11"/>
      <c r="BY1044" s="11"/>
      <c r="CA1044" s="11"/>
      <c r="CC1044" s="11"/>
      <c r="CE1044" s="11"/>
      <c r="CG1044" s="11"/>
      <c r="CI1044" s="2"/>
      <c r="CK1044" s="2"/>
      <c r="CM1044" s="2"/>
      <c r="CO1044" s="2"/>
      <c r="CQ1044" s="2"/>
      <c r="CS1044" s="2"/>
      <c r="CU1044" s="2"/>
      <c r="CW1044" s="2"/>
      <c r="CY1044" s="2"/>
      <c r="DA1044" s="2"/>
      <c r="DC1044" s="2"/>
      <c r="DE1044" s="2"/>
    </row>
    <row r="1045" spans="2:109" x14ac:dyDescent="0.2">
      <c r="B1045" s="2"/>
      <c r="C1045" s="2"/>
      <c r="D1045" s="57"/>
      <c r="E1045" s="2"/>
      <c r="F1045" s="2"/>
      <c r="G1045" s="2"/>
      <c r="H1045" s="2"/>
      <c r="I1045" s="2"/>
      <c r="J1045" s="2"/>
      <c r="K1045" s="2"/>
      <c r="L1045" s="2"/>
      <c r="M1045" s="2"/>
      <c r="P1045" s="2"/>
      <c r="R1045" s="2"/>
      <c r="S1045" s="2"/>
      <c r="U1045" s="2"/>
      <c r="V1045" s="2"/>
      <c r="X1045" s="2"/>
      <c r="Y1045" s="2"/>
      <c r="AA1045" s="2"/>
      <c r="AB1045" s="2"/>
      <c r="AD1045" s="2"/>
      <c r="AE1045" s="2"/>
      <c r="AG1045" s="2"/>
      <c r="AH1045" s="2"/>
      <c r="AJ1045" s="2"/>
      <c r="AK1045" s="2"/>
      <c r="AM1045" s="2"/>
      <c r="AN1045" s="2"/>
      <c r="AP1045" s="2"/>
      <c r="AQ1045" s="2"/>
      <c r="AS1045" s="2"/>
      <c r="AU1045" s="2"/>
      <c r="AW1045" s="2"/>
      <c r="AY1045" s="11"/>
      <c r="BA1045" s="11"/>
      <c r="BC1045" s="11"/>
      <c r="BE1045" s="11"/>
      <c r="BG1045" s="11"/>
      <c r="BI1045" s="11"/>
      <c r="BK1045" s="11"/>
      <c r="BM1045" s="11"/>
      <c r="BO1045" s="11"/>
      <c r="BQ1045" s="11"/>
      <c r="BS1045" s="11"/>
      <c r="BU1045" s="11"/>
      <c r="BW1045" s="11"/>
      <c r="BY1045" s="11"/>
      <c r="CA1045" s="11"/>
      <c r="CC1045" s="11"/>
      <c r="CE1045" s="11"/>
      <c r="CG1045" s="11"/>
      <c r="CI1045" s="2"/>
      <c r="CK1045" s="2"/>
      <c r="CM1045" s="2"/>
      <c r="CO1045" s="2"/>
      <c r="CQ1045" s="2"/>
      <c r="CS1045" s="2"/>
      <c r="CU1045" s="2"/>
      <c r="CW1045" s="2"/>
      <c r="CY1045" s="2"/>
      <c r="DA1045" s="2"/>
      <c r="DC1045" s="2"/>
      <c r="DE1045" s="2"/>
    </row>
    <row r="1046" spans="2:109" x14ac:dyDescent="0.2">
      <c r="B1046" s="2"/>
      <c r="C1046" s="2"/>
      <c r="D1046" s="57"/>
      <c r="E1046" s="2"/>
      <c r="F1046" s="2"/>
      <c r="G1046" s="2"/>
      <c r="H1046" s="2"/>
      <c r="I1046" s="2"/>
      <c r="J1046" s="2"/>
      <c r="K1046" s="2"/>
      <c r="L1046" s="2"/>
      <c r="M1046" s="2"/>
      <c r="P1046" s="2"/>
      <c r="R1046" s="2"/>
      <c r="S1046" s="2"/>
      <c r="U1046" s="2"/>
      <c r="V1046" s="2"/>
      <c r="X1046" s="2"/>
      <c r="Y1046" s="2"/>
      <c r="AA1046" s="2"/>
      <c r="AB1046" s="2"/>
      <c r="AD1046" s="2"/>
      <c r="AE1046" s="2"/>
      <c r="AG1046" s="2"/>
      <c r="AH1046" s="2"/>
      <c r="AJ1046" s="2"/>
      <c r="AK1046" s="2"/>
      <c r="AM1046" s="2"/>
      <c r="AN1046" s="2"/>
      <c r="AP1046" s="2"/>
      <c r="AQ1046" s="2"/>
      <c r="AS1046" s="2"/>
      <c r="AU1046" s="2"/>
      <c r="AW1046" s="2"/>
      <c r="AY1046" s="11"/>
      <c r="BA1046" s="11"/>
      <c r="BC1046" s="11"/>
      <c r="BE1046" s="11"/>
      <c r="BG1046" s="11"/>
      <c r="BI1046" s="11"/>
      <c r="BK1046" s="11"/>
      <c r="BM1046" s="11"/>
      <c r="BO1046" s="11"/>
      <c r="BQ1046" s="11"/>
      <c r="BS1046" s="11"/>
      <c r="BU1046" s="11"/>
      <c r="BW1046" s="11"/>
      <c r="BY1046" s="11"/>
      <c r="CA1046" s="11"/>
      <c r="CC1046" s="11"/>
      <c r="CE1046" s="11"/>
      <c r="CG1046" s="11"/>
      <c r="CI1046" s="2"/>
      <c r="CK1046" s="2"/>
      <c r="CM1046" s="2"/>
      <c r="CO1046" s="2"/>
      <c r="CQ1046" s="2"/>
      <c r="CS1046" s="2"/>
      <c r="CU1046" s="2"/>
      <c r="CW1046" s="2"/>
      <c r="CY1046" s="2"/>
      <c r="DA1046" s="2"/>
      <c r="DC1046" s="2"/>
      <c r="DE1046" s="2"/>
    </row>
    <row r="1047" spans="2:109" x14ac:dyDescent="0.2">
      <c r="B1047" s="2"/>
      <c r="C1047" s="2"/>
      <c r="D1047" s="57"/>
      <c r="E1047" s="2"/>
      <c r="F1047" s="2"/>
      <c r="G1047" s="2"/>
      <c r="H1047" s="2"/>
      <c r="I1047" s="2"/>
      <c r="J1047" s="2"/>
      <c r="K1047" s="2"/>
      <c r="L1047" s="2"/>
      <c r="M1047" s="2"/>
      <c r="P1047" s="2"/>
      <c r="R1047" s="2"/>
      <c r="S1047" s="2"/>
      <c r="U1047" s="2"/>
      <c r="V1047" s="2"/>
      <c r="X1047" s="2"/>
      <c r="Y1047" s="2"/>
      <c r="AA1047" s="2"/>
      <c r="AB1047" s="2"/>
      <c r="AD1047" s="2"/>
      <c r="AE1047" s="2"/>
      <c r="AG1047" s="2"/>
      <c r="AH1047" s="2"/>
      <c r="AJ1047" s="2"/>
      <c r="AK1047" s="2"/>
      <c r="AM1047" s="2"/>
      <c r="AN1047" s="2"/>
      <c r="AP1047" s="2"/>
      <c r="AQ1047" s="2"/>
      <c r="AS1047" s="2"/>
      <c r="AU1047" s="2"/>
      <c r="AW1047" s="2"/>
      <c r="AY1047" s="11"/>
      <c r="BA1047" s="11"/>
      <c r="BC1047" s="11"/>
      <c r="BE1047" s="11"/>
      <c r="BG1047" s="11"/>
      <c r="BI1047" s="11"/>
      <c r="BK1047" s="11"/>
      <c r="BM1047" s="11"/>
      <c r="BO1047" s="11"/>
      <c r="BQ1047" s="11"/>
      <c r="BS1047" s="11"/>
      <c r="BU1047" s="11"/>
      <c r="BW1047" s="11"/>
      <c r="BY1047" s="11"/>
      <c r="CA1047" s="11"/>
      <c r="CC1047" s="11"/>
      <c r="CE1047" s="11"/>
      <c r="CG1047" s="11"/>
      <c r="CI1047" s="2"/>
      <c r="CK1047" s="2"/>
      <c r="CM1047" s="2"/>
      <c r="CO1047" s="2"/>
      <c r="CQ1047" s="2"/>
      <c r="CS1047" s="2"/>
      <c r="CU1047" s="2"/>
      <c r="CW1047" s="2"/>
      <c r="CY1047" s="2"/>
      <c r="DA1047" s="2"/>
      <c r="DC1047" s="2"/>
      <c r="DE1047" s="2"/>
    </row>
    <row r="1048" spans="2:109" x14ac:dyDescent="0.2">
      <c r="B1048" s="2"/>
      <c r="C1048" s="2"/>
      <c r="D1048" s="57"/>
      <c r="E1048" s="2"/>
      <c r="F1048" s="2"/>
      <c r="G1048" s="2"/>
      <c r="H1048" s="2"/>
      <c r="I1048" s="2"/>
      <c r="J1048" s="2"/>
      <c r="K1048" s="2"/>
      <c r="L1048" s="2"/>
      <c r="M1048" s="2"/>
      <c r="P1048" s="2"/>
      <c r="R1048" s="2"/>
      <c r="S1048" s="2"/>
      <c r="U1048" s="2"/>
      <c r="V1048" s="2"/>
      <c r="X1048" s="2"/>
      <c r="Y1048" s="2"/>
      <c r="AA1048" s="2"/>
      <c r="AB1048" s="2"/>
      <c r="AD1048" s="2"/>
      <c r="AE1048" s="2"/>
      <c r="AG1048" s="2"/>
      <c r="AH1048" s="2"/>
      <c r="AJ1048" s="2"/>
      <c r="AK1048" s="2"/>
      <c r="AM1048" s="2"/>
      <c r="AN1048" s="2"/>
      <c r="AP1048" s="2"/>
      <c r="AQ1048" s="2"/>
      <c r="AS1048" s="2"/>
      <c r="AU1048" s="2"/>
      <c r="AW1048" s="2"/>
      <c r="AY1048" s="11"/>
      <c r="BA1048" s="11"/>
      <c r="BC1048" s="11"/>
      <c r="BE1048" s="11"/>
      <c r="BG1048" s="11"/>
      <c r="BI1048" s="11"/>
      <c r="BK1048" s="11"/>
      <c r="BM1048" s="11"/>
      <c r="BO1048" s="11"/>
      <c r="BQ1048" s="11"/>
      <c r="BS1048" s="11"/>
      <c r="BU1048" s="11"/>
      <c r="BW1048" s="11"/>
      <c r="BY1048" s="11"/>
      <c r="CA1048" s="11"/>
      <c r="CC1048" s="11"/>
      <c r="CE1048" s="11"/>
      <c r="CG1048" s="11"/>
      <c r="CI1048" s="2"/>
      <c r="CK1048" s="2"/>
      <c r="CM1048" s="2"/>
      <c r="CO1048" s="2"/>
      <c r="CQ1048" s="2"/>
      <c r="CS1048" s="2"/>
      <c r="CU1048" s="2"/>
      <c r="CW1048" s="2"/>
      <c r="CY1048" s="2"/>
      <c r="DA1048" s="2"/>
      <c r="DC1048" s="2"/>
      <c r="DE1048" s="2"/>
    </row>
    <row r="1049" spans="2:109" x14ac:dyDescent="0.2">
      <c r="B1049" s="2"/>
      <c r="C1049" s="2"/>
      <c r="D1049" s="57"/>
      <c r="E1049" s="2"/>
      <c r="F1049" s="2"/>
      <c r="G1049" s="2"/>
      <c r="H1049" s="2"/>
      <c r="I1049" s="2"/>
      <c r="J1049" s="2"/>
      <c r="K1049" s="2"/>
      <c r="L1049" s="2"/>
      <c r="M1049" s="2"/>
      <c r="P1049" s="2"/>
      <c r="R1049" s="2"/>
      <c r="S1049" s="2"/>
      <c r="U1049" s="2"/>
      <c r="V1049" s="2"/>
      <c r="X1049" s="2"/>
      <c r="Y1049" s="2"/>
      <c r="AA1049" s="2"/>
      <c r="AB1049" s="2"/>
      <c r="AD1049" s="2"/>
      <c r="AE1049" s="2"/>
      <c r="AG1049" s="2"/>
      <c r="AH1049" s="2"/>
      <c r="AJ1049" s="2"/>
      <c r="AK1049" s="2"/>
      <c r="AM1049" s="2"/>
      <c r="AN1049" s="2"/>
      <c r="AP1049" s="2"/>
      <c r="AQ1049" s="2"/>
      <c r="AS1049" s="2"/>
      <c r="AU1049" s="2"/>
      <c r="AW1049" s="2"/>
      <c r="AY1049" s="11"/>
      <c r="BA1049" s="11"/>
      <c r="BC1049" s="11"/>
      <c r="BE1049" s="11"/>
      <c r="BG1049" s="11"/>
      <c r="BI1049" s="11"/>
      <c r="BK1049" s="11"/>
      <c r="BM1049" s="11"/>
      <c r="BO1049" s="11"/>
      <c r="BQ1049" s="11"/>
      <c r="BS1049" s="11"/>
      <c r="BU1049" s="11"/>
      <c r="BW1049" s="11"/>
      <c r="BY1049" s="11"/>
      <c r="CA1049" s="11"/>
      <c r="CC1049" s="11"/>
      <c r="CE1049" s="11"/>
      <c r="CG1049" s="11"/>
      <c r="CI1049" s="2"/>
      <c r="CK1049" s="2"/>
      <c r="CM1049" s="2"/>
      <c r="CO1049" s="2"/>
      <c r="CQ1049" s="2"/>
      <c r="CS1049" s="2"/>
      <c r="CU1049" s="2"/>
      <c r="CW1049" s="2"/>
      <c r="CY1049" s="2"/>
      <c r="DA1049" s="2"/>
      <c r="DC1049" s="2"/>
      <c r="DE1049" s="2"/>
    </row>
    <row r="1050" spans="2:109" x14ac:dyDescent="0.2">
      <c r="B1050" s="2"/>
      <c r="C1050" s="2"/>
      <c r="D1050" s="57"/>
      <c r="E1050" s="2"/>
      <c r="F1050" s="2"/>
      <c r="G1050" s="2"/>
      <c r="H1050" s="2"/>
      <c r="I1050" s="2"/>
      <c r="J1050" s="2"/>
      <c r="K1050" s="2"/>
      <c r="L1050" s="2"/>
      <c r="M1050" s="2"/>
      <c r="P1050" s="2"/>
      <c r="R1050" s="2"/>
      <c r="S1050" s="2"/>
      <c r="U1050" s="2"/>
      <c r="V1050" s="2"/>
      <c r="X1050" s="2"/>
      <c r="Y1050" s="2"/>
      <c r="AA1050" s="2"/>
      <c r="AB1050" s="2"/>
      <c r="AD1050" s="2"/>
      <c r="AE1050" s="2"/>
      <c r="AG1050" s="2"/>
      <c r="AH1050" s="2"/>
      <c r="AJ1050" s="2"/>
      <c r="AK1050" s="2"/>
      <c r="AM1050" s="2"/>
      <c r="AN1050" s="2"/>
      <c r="AP1050" s="2"/>
      <c r="AQ1050" s="2"/>
      <c r="AS1050" s="2"/>
      <c r="AU1050" s="2"/>
      <c r="AW1050" s="2"/>
      <c r="AY1050" s="11"/>
      <c r="BA1050" s="11"/>
      <c r="BC1050" s="11"/>
      <c r="BE1050" s="11"/>
      <c r="BG1050" s="11"/>
      <c r="BI1050" s="11"/>
      <c r="BK1050" s="11"/>
      <c r="BM1050" s="11"/>
      <c r="BO1050" s="11"/>
      <c r="BQ1050" s="11"/>
      <c r="BS1050" s="11"/>
      <c r="BU1050" s="11"/>
      <c r="BW1050" s="11"/>
      <c r="BY1050" s="11"/>
      <c r="CA1050" s="11"/>
      <c r="CC1050" s="11"/>
      <c r="CE1050" s="11"/>
      <c r="CG1050" s="11"/>
      <c r="CI1050" s="2"/>
      <c r="CK1050" s="2"/>
      <c r="CM1050" s="2"/>
      <c r="CO1050" s="2"/>
      <c r="CQ1050" s="2"/>
      <c r="CS1050" s="2"/>
      <c r="CU1050" s="2"/>
      <c r="CW1050" s="2"/>
      <c r="CY1050" s="2"/>
      <c r="DA1050" s="2"/>
      <c r="DC1050" s="2"/>
      <c r="DE1050" s="2"/>
    </row>
    <row r="1051" spans="2:109" x14ac:dyDescent="0.2">
      <c r="B1051" s="2"/>
      <c r="C1051" s="2"/>
      <c r="D1051" s="57"/>
      <c r="E1051" s="2"/>
      <c r="F1051" s="2"/>
      <c r="G1051" s="2"/>
      <c r="H1051" s="2"/>
      <c r="I1051" s="2"/>
      <c r="J1051" s="2"/>
      <c r="K1051" s="2"/>
      <c r="L1051" s="2"/>
      <c r="M1051" s="2"/>
      <c r="P1051" s="2"/>
      <c r="R1051" s="2"/>
      <c r="S1051" s="2"/>
      <c r="U1051" s="2"/>
      <c r="V1051" s="2"/>
      <c r="X1051" s="2"/>
      <c r="Y1051" s="2"/>
      <c r="AA1051" s="2"/>
      <c r="AB1051" s="2"/>
      <c r="AD1051" s="2"/>
      <c r="AE1051" s="2"/>
      <c r="AG1051" s="2"/>
      <c r="AH1051" s="2"/>
      <c r="AJ1051" s="2"/>
      <c r="AK1051" s="2"/>
      <c r="AM1051" s="2"/>
      <c r="AN1051" s="2"/>
      <c r="AP1051" s="2"/>
      <c r="AQ1051" s="2"/>
      <c r="AS1051" s="2"/>
      <c r="AU1051" s="2"/>
      <c r="AW1051" s="2"/>
      <c r="AY1051" s="11"/>
      <c r="BA1051" s="11"/>
      <c r="BC1051" s="11"/>
      <c r="BE1051" s="11"/>
      <c r="BG1051" s="11"/>
      <c r="BI1051" s="11"/>
      <c r="BK1051" s="11"/>
      <c r="BM1051" s="11"/>
      <c r="BO1051" s="11"/>
      <c r="BQ1051" s="11"/>
      <c r="BS1051" s="11"/>
      <c r="BU1051" s="11"/>
      <c r="BW1051" s="11"/>
      <c r="BY1051" s="11"/>
      <c r="CA1051" s="11"/>
      <c r="CC1051" s="11"/>
      <c r="CE1051" s="11"/>
      <c r="CG1051" s="11"/>
      <c r="CI1051" s="2"/>
      <c r="CK1051" s="2"/>
      <c r="CM1051" s="2"/>
      <c r="CO1051" s="2"/>
      <c r="CQ1051" s="2"/>
      <c r="CS1051" s="2"/>
      <c r="CU1051" s="2"/>
      <c r="CW1051" s="2"/>
      <c r="CY1051" s="2"/>
      <c r="DA1051" s="2"/>
      <c r="DC1051" s="2"/>
      <c r="DE1051" s="2"/>
    </row>
    <row r="1052" spans="2:109" x14ac:dyDescent="0.2">
      <c r="B1052" s="2"/>
      <c r="C1052" s="2"/>
      <c r="D1052" s="57"/>
      <c r="E1052" s="2"/>
      <c r="F1052" s="2"/>
      <c r="G1052" s="2"/>
      <c r="H1052" s="2"/>
      <c r="I1052" s="2"/>
      <c r="J1052" s="2"/>
      <c r="K1052" s="2"/>
      <c r="L1052" s="2"/>
      <c r="M1052" s="2"/>
      <c r="P1052" s="2"/>
      <c r="R1052" s="2"/>
      <c r="S1052" s="2"/>
      <c r="U1052" s="2"/>
      <c r="V1052" s="2"/>
      <c r="X1052" s="2"/>
      <c r="Y1052" s="2"/>
      <c r="AA1052" s="2"/>
      <c r="AB1052" s="2"/>
      <c r="AD1052" s="2"/>
      <c r="AE1052" s="2"/>
      <c r="AG1052" s="2"/>
      <c r="AH1052" s="2"/>
      <c r="AJ1052" s="2"/>
      <c r="AK1052" s="2"/>
      <c r="AM1052" s="2"/>
      <c r="AN1052" s="2"/>
      <c r="AP1052" s="2"/>
      <c r="AQ1052" s="2"/>
      <c r="AS1052" s="2"/>
      <c r="AU1052" s="2"/>
      <c r="AW1052" s="2"/>
      <c r="AY1052" s="11"/>
      <c r="BA1052" s="11"/>
      <c r="BC1052" s="11"/>
      <c r="BE1052" s="11"/>
      <c r="BG1052" s="11"/>
      <c r="BI1052" s="11"/>
      <c r="BK1052" s="11"/>
      <c r="BM1052" s="11"/>
      <c r="BO1052" s="11"/>
      <c r="BQ1052" s="11"/>
      <c r="BS1052" s="11"/>
      <c r="BU1052" s="11"/>
      <c r="BW1052" s="11"/>
      <c r="BY1052" s="11"/>
      <c r="CA1052" s="11"/>
      <c r="CC1052" s="11"/>
      <c r="CE1052" s="11"/>
      <c r="CG1052" s="11"/>
      <c r="CI1052" s="2"/>
      <c r="CK1052" s="2"/>
      <c r="CM1052" s="2"/>
      <c r="CO1052" s="2"/>
      <c r="CQ1052" s="2"/>
      <c r="CS1052" s="2"/>
      <c r="CU1052" s="2"/>
      <c r="CW1052" s="2"/>
      <c r="CY1052" s="2"/>
      <c r="DA1052" s="2"/>
      <c r="DC1052" s="2"/>
      <c r="DE1052" s="2"/>
    </row>
    <row r="1053" spans="2:109" x14ac:dyDescent="0.2">
      <c r="B1053" s="2"/>
      <c r="C1053" s="2"/>
      <c r="D1053" s="57"/>
      <c r="E1053" s="2"/>
      <c r="F1053" s="2"/>
      <c r="G1053" s="2"/>
      <c r="H1053" s="2"/>
      <c r="I1053" s="2"/>
      <c r="J1053" s="2"/>
      <c r="K1053" s="2"/>
      <c r="L1053" s="2"/>
      <c r="M1053" s="2"/>
      <c r="P1053" s="2"/>
      <c r="R1053" s="2"/>
      <c r="S1053" s="2"/>
      <c r="U1053" s="2"/>
      <c r="V1053" s="2"/>
      <c r="X1053" s="2"/>
      <c r="Y1053" s="2"/>
      <c r="AA1053" s="2"/>
      <c r="AB1053" s="2"/>
      <c r="AD1053" s="2"/>
      <c r="AE1053" s="2"/>
      <c r="AG1053" s="2"/>
      <c r="AH1053" s="2"/>
      <c r="AJ1053" s="2"/>
      <c r="AK1053" s="2"/>
      <c r="AM1053" s="2"/>
      <c r="AN1053" s="2"/>
      <c r="AP1053" s="2"/>
      <c r="AQ1053" s="2"/>
      <c r="AS1053" s="2"/>
      <c r="AU1053" s="2"/>
      <c r="AW1053" s="2"/>
      <c r="AY1053" s="11"/>
      <c r="BA1053" s="11"/>
      <c r="BC1053" s="11"/>
      <c r="BE1053" s="11"/>
      <c r="BG1053" s="11"/>
      <c r="BI1053" s="11"/>
      <c r="BK1053" s="11"/>
      <c r="BM1053" s="11"/>
      <c r="BO1053" s="11"/>
      <c r="BQ1053" s="11"/>
      <c r="BS1053" s="11"/>
      <c r="BU1053" s="11"/>
      <c r="BW1053" s="11"/>
      <c r="BY1053" s="11"/>
      <c r="CA1053" s="11"/>
      <c r="CC1053" s="11"/>
      <c r="CE1053" s="11"/>
      <c r="CG1053" s="11"/>
      <c r="CI1053" s="2"/>
      <c r="CK1053" s="2"/>
      <c r="CM1053" s="2"/>
      <c r="CO1053" s="2"/>
      <c r="CQ1053" s="2"/>
      <c r="CS1053" s="2"/>
      <c r="CU1053" s="2"/>
      <c r="CW1053" s="2"/>
      <c r="CY1053" s="2"/>
      <c r="DA1053" s="2"/>
      <c r="DC1053" s="2"/>
      <c r="DE1053" s="2"/>
    </row>
    <row r="1054" spans="2:109" x14ac:dyDescent="0.2">
      <c r="B1054" s="2"/>
      <c r="C1054" s="2"/>
      <c r="D1054" s="57"/>
      <c r="E1054" s="2"/>
      <c r="F1054" s="2"/>
      <c r="G1054" s="2"/>
      <c r="H1054" s="2"/>
      <c r="I1054" s="2"/>
      <c r="J1054" s="2"/>
      <c r="K1054" s="2"/>
      <c r="L1054" s="2"/>
      <c r="M1054" s="2"/>
      <c r="P1054" s="2"/>
      <c r="R1054" s="2"/>
      <c r="S1054" s="2"/>
      <c r="U1054" s="2"/>
      <c r="V1054" s="2"/>
      <c r="X1054" s="2"/>
      <c r="Y1054" s="2"/>
      <c r="AA1054" s="2"/>
      <c r="AB1054" s="2"/>
      <c r="AD1054" s="2"/>
      <c r="AE1054" s="2"/>
      <c r="AG1054" s="2"/>
      <c r="AH1054" s="2"/>
      <c r="AJ1054" s="2"/>
      <c r="AK1054" s="2"/>
      <c r="AM1054" s="2"/>
      <c r="AN1054" s="2"/>
      <c r="AP1054" s="2"/>
      <c r="AQ1054" s="2"/>
      <c r="AS1054" s="2"/>
      <c r="AU1054" s="2"/>
      <c r="AW1054" s="2"/>
      <c r="AY1054" s="11"/>
      <c r="BA1054" s="11"/>
      <c r="BC1054" s="11"/>
      <c r="BE1054" s="11"/>
      <c r="BG1054" s="11"/>
      <c r="BI1054" s="11"/>
      <c r="BK1054" s="11"/>
      <c r="BM1054" s="11"/>
      <c r="BO1054" s="11"/>
      <c r="BQ1054" s="11"/>
      <c r="BS1054" s="11"/>
      <c r="BU1054" s="11"/>
      <c r="BW1054" s="11"/>
      <c r="BY1054" s="11"/>
      <c r="CA1054" s="11"/>
      <c r="CC1054" s="11"/>
      <c r="CE1054" s="11"/>
      <c r="CG1054" s="11"/>
      <c r="CI1054" s="2"/>
      <c r="CK1054" s="2"/>
      <c r="CM1054" s="2"/>
      <c r="CO1054" s="2"/>
      <c r="CQ1054" s="2"/>
      <c r="CS1054" s="2"/>
      <c r="CU1054" s="2"/>
      <c r="CW1054" s="2"/>
      <c r="CY1054" s="2"/>
      <c r="DA1054" s="2"/>
      <c r="DC1054" s="2"/>
      <c r="DE1054" s="2"/>
    </row>
    <row r="1055" spans="2:109" x14ac:dyDescent="0.2">
      <c r="B1055" s="2"/>
      <c r="C1055" s="2"/>
      <c r="D1055" s="57"/>
      <c r="E1055" s="2"/>
      <c r="F1055" s="2"/>
      <c r="G1055" s="2"/>
      <c r="H1055" s="2"/>
      <c r="I1055" s="2"/>
      <c r="J1055" s="2"/>
      <c r="K1055" s="2"/>
      <c r="L1055" s="2"/>
      <c r="M1055" s="2"/>
      <c r="P1055" s="2"/>
      <c r="R1055" s="2"/>
      <c r="S1055" s="2"/>
      <c r="U1055" s="2"/>
      <c r="V1055" s="2"/>
      <c r="X1055" s="2"/>
      <c r="Y1055" s="2"/>
      <c r="AA1055" s="2"/>
      <c r="AB1055" s="2"/>
      <c r="AD1055" s="2"/>
      <c r="AE1055" s="2"/>
      <c r="AG1055" s="2"/>
      <c r="AH1055" s="2"/>
      <c r="AJ1055" s="2"/>
      <c r="AK1055" s="2"/>
      <c r="AM1055" s="2"/>
      <c r="AN1055" s="2"/>
      <c r="AP1055" s="2"/>
      <c r="AQ1055" s="2"/>
      <c r="AS1055" s="2"/>
      <c r="AU1055" s="2"/>
      <c r="AW1055" s="2"/>
      <c r="AY1055" s="11"/>
      <c r="BA1055" s="11"/>
      <c r="BC1055" s="11"/>
      <c r="BE1055" s="11"/>
      <c r="BG1055" s="11"/>
      <c r="BI1055" s="11"/>
      <c r="BK1055" s="11"/>
      <c r="BM1055" s="11"/>
      <c r="BO1055" s="11"/>
      <c r="BQ1055" s="11"/>
      <c r="BS1055" s="11"/>
      <c r="BU1055" s="11"/>
      <c r="BW1055" s="11"/>
      <c r="BY1055" s="11"/>
      <c r="CA1055" s="11"/>
      <c r="CC1055" s="11"/>
      <c r="CE1055" s="11"/>
      <c r="CG1055" s="11"/>
      <c r="CI1055" s="2"/>
      <c r="CK1055" s="2"/>
      <c r="CM1055" s="2"/>
      <c r="CO1055" s="2"/>
      <c r="CQ1055" s="2"/>
      <c r="CS1055" s="2"/>
      <c r="CU1055" s="2"/>
      <c r="CW1055" s="2"/>
      <c r="CY1055" s="2"/>
      <c r="DA1055" s="2"/>
      <c r="DC1055" s="2"/>
      <c r="DE1055" s="2"/>
    </row>
    <row r="1056" spans="2:109" x14ac:dyDescent="0.2">
      <c r="B1056" s="2"/>
      <c r="C1056" s="2"/>
      <c r="D1056" s="57"/>
      <c r="E1056" s="2"/>
      <c r="F1056" s="2"/>
      <c r="G1056" s="2"/>
      <c r="H1056" s="2"/>
      <c r="I1056" s="2"/>
      <c r="J1056" s="2"/>
      <c r="K1056" s="2"/>
      <c r="L1056" s="2"/>
      <c r="M1056" s="2"/>
      <c r="P1056" s="2"/>
      <c r="R1056" s="2"/>
      <c r="S1056" s="2"/>
      <c r="U1056" s="2"/>
      <c r="V1056" s="2"/>
      <c r="X1056" s="2"/>
      <c r="Y1056" s="2"/>
      <c r="AA1056" s="2"/>
      <c r="AB1056" s="2"/>
      <c r="AD1056" s="2"/>
      <c r="AE1056" s="2"/>
      <c r="AG1056" s="2"/>
      <c r="AH1056" s="2"/>
      <c r="AJ1056" s="2"/>
      <c r="AK1056" s="2"/>
      <c r="AM1056" s="2"/>
      <c r="AN1056" s="2"/>
      <c r="AP1056" s="2"/>
      <c r="AQ1056" s="2"/>
      <c r="AS1056" s="2"/>
      <c r="AU1056" s="2"/>
      <c r="AW1056" s="2"/>
      <c r="AY1056" s="11"/>
      <c r="BA1056" s="11"/>
      <c r="BC1056" s="11"/>
      <c r="BE1056" s="11"/>
      <c r="BG1056" s="11"/>
      <c r="BI1056" s="11"/>
      <c r="BK1056" s="11"/>
      <c r="BM1056" s="11"/>
      <c r="BO1056" s="11"/>
      <c r="BQ1056" s="11"/>
      <c r="BS1056" s="11"/>
      <c r="BU1056" s="11"/>
      <c r="BW1056" s="11"/>
      <c r="BY1056" s="11"/>
      <c r="CA1056" s="11"/>
      <c r="CC1056" s="11"/>
      <c r="CE1056" s="11"/>
      <c r="CG1056" s="11"/>
      <c r="CI1056" s="2"/>
      <c r="CK1056" s="2"/>
      <c r="CM1056" s="2"/>
      <c r="CO1056" s="2"/>
      <c r="CQ1056" s="2"/>
      <c r="CS1056" s="2"/>
      <c r="CU1056" s="2"/>
      <c r="CW1056" s="2"/>
      <c r="CY1056" s="2"/>
      <c r="DA1056" s="2"/>
      <c r="DC1056" s="2"/>
      <c r="DE1056" s="2"/>
    </row>
    <row r="1057" spans="2:109" x14ac:dyDescent="0.2">
      <c r="B1057" s="2"/>
      <c r="C1057" s="2"/>
      <c r="D1057" s="57"/>
      <c r="E1057" s="2"/>
      <c r="F1057" s="2"/>
      <c r="G1057" s="2"/>
      <c r="H1057" s="2"/>
      <c r="I1057" s="2"/>
      <c r="J1057" s="2"/>
      <c r="K1057" s="2"/>
      <c r="L1057" s="2"/>
      <c r="M1057" s="2"/>
      <c r="P1057" s="2"/>
      <c r="R1057" s="2"/>
      <c r="S1057" s="2"/>
      <c r="U1057" s="2"/>
      <c r="V1057" s="2"/>
      <c r="X1057" s="2"/>
      <c r="Y1057" s="2"/>
      <c r="AA1057" s="2"/>
      <c r="AB1057" s="2"/>
      <c r="AD1057" s="2"/>
      <c r="AE1057" s="2"/>
      <c r="AG1057" s="2"/>
      <c r="AH1057" s="2"/>
      <c r="AJ1057" s="2"/>
      <c r="AK1057" s="2"/>
      <c r="AM1057" s="2"/>
      <c r="AN1057" s="2"/>
      <c r="AP1057" s="2"/>
      <c r="AQ1057" s="2"/>
      <c r="AS1057" s="2"/>
      <c r="AU1057" s="2"/>
      <c r="AW1057" s="2"/>
      <c r="AY1057" s="11"/>
      <c r="BA1057" s="11"/>
      <c r="BC1057" s="11"/>
      <c r="BE1057" s="11"/>
      <c r="BG1057" s="11"/>
      <c r="BI1057" s="11"/>
      <c r="BK1057" s="11"/>
      <c r="BM1057" s="11"/>
      <c r="BO1057" s="11"/>
      <c r="BQ1057" s="11"/>
      <c r="BS1057" s="11"/>
      <c r="BU1057" s="11"/>
      <c r="BW1057" s="11"/>
      <c r="BY1057" s="11"/>
      <c r="CA1057" s="11"/>
      <c r="CC1057" s="11"/>
      <c r="CE1057" s="11"/>
      <c r="CG1057" s="11"/>
      <c r="CI1057" s="2"/>
      <c r="CK1057" s="2"/>
      <c r="CM1057" s="2"/>
      <c r="CO1057" s="2"/>
      <c r="CQ1057" s="2"/>
      <c r="CS1057" s="2"/>
      <c r="CU1057" s="2"/>
      <c r="CW1057" s="2"/>
      <c r="CY1057" s="2"/>
      <c r="DA1057" s="2"/>
      <c r="DC1057" s="2"/>
      <c r="DE1057" s="2"/>
    </row>
    <row r="1058" spans="2:109" x14ac:dyDescent="0.2">
      <c r="B1058" s="2"/>
      <c r="C1058" s="2"/>
      <c r="D1058" s="57"/>
      <c r="E1058" s="2"/>
      <c r="F1058" s="2"/>
      <c r="G1058" s="2"/>
      <c r="H1058" s="2"/>
      <c r="I1058" s="2"/>
      <c r="J1058" s="2"/>
      <c r="K1058" s="2"/>
      <c r="L1058" s="2"/>
      <c r="M1058" s="2"/>
      <c r="P1058" s="2"/>
      <c r="R1058" s="2"/>
      <c r="S1058" s="2"/>
      <c r="U1058" s="2"/>
      <c r="V1058" s="2"/>
      <c r="X1058" s="2"/>
      <c r="Y1058" s="2"/>
      <c r="AA1058" s="2"/>
      <c r="AB1058" s="2"/>
      <c r="AD1058" s="2"/>
      <c r="AE1058" s="2"/>
      <c r="AG1058" s="2"/>
      <c r="AH1058" s="2"/>
      <c r="AJ1058" s="2"/>
      <c r="AK1058" s="2"/>
      <c r="AM1058" s="2"/>
      <c r="AN1058" s="2"/>
      <c r="AP1058" s="2"/>
      <c r="AQ1058" s="2"/>
      <c r="AS1058" s="2"/>
      <c r="AU1058" s="2"/>
      <c r="AW1058" s="2"/>
      <c r="AY1058" s="11"/>
      <c r="BA1058" s="11"/>
      <c r="BC1058" s="11"/>
      <c r="BE1058" s="11"/>
      <c r="BG1058" s="11"/>
      <c r="BI1058" s="11"/>
      <c r="BK1058" s="11"/>
      <c r="BM1058" s="11"/>
      <c r="BO1058" s="11"/>
      <c r="BQ1058" s="11"/>
      <c r="BS1058" s="11"/>
      <c r="BU1058" s="11"/>
      <c r="BW1058" s="11"/>
      <c r="BY1058" s="11"/>
      <c r="CA1058" s="11"/>
      <c r="CC1058" s="11"/>
      <c r="CE1058" s="11"/>
      <c r="CG1058" s="11"/>
      <c r="CI1058" s="2"/>
      <c r="CK1058" s="2"/>
      <c r="CM1058" s="2"/>
      <c r="CO1058" s="2"/>
      <c r="CQ1058" s="2"/>
      <c r="CS1058" s="2"/>
      <c r="CU1058" s="2"/>
      <c r="CW1058" s="2"/>
      <c r="CY1058" s="2"/>
      <c r="DA1058" s="2"/>
      <c r="DC1058" s="2"/>
      <c r="DE1058" s="2"/>
    </row>
    <row r="1059" spans="2:109" x14ac:dyDescent="0.2">
      <c r="B1059" s="2"/>
      <c r="C1059" s="2"/>
      <c r="D1059" s="57"/>
      <c r="E1059" s="2"/>
      <c r="F1059" s="2"/>
      <c r="G1059" s="2"/>
      <c r="H1059" s="2"/>
      <c r="I1059" s="2"/>
      <c r="J1059" s="2"/>
      <c r="K1059" s="2"/>
      <c r="L1059" s="2"/>
      <c r="M1059" s="2"/>
      <c r="P1059" s="2"/>
      <c r="R1059" s="2"/>
      <c r="S1059" s="2"/>
      <c r="U1059" s="2"/>
      <c r="V1059" s="2"/>
      <c r="X1059" s="2"/>
      <c r="Y1059" s="2"/>
      <c r="AA1059" s="2"/>
      <c r="AB1059" s="2"/>
      <c r="AD1059" s="2"/>
      <c r="AE1059" s="2"/>
      <c r="AG1059" s="2"/>
      <c r="AH1059" s="2"/>
      <c r="AJ1059" s="2"/>
      <c r="AK1059" s="2"/>
      <c r="AM1059" s="2"/>
      <c r="AN1059" s="2"/>
      <c r="AP1059" s="2"/>
      <c r="AQ1059" s="2"/>
      <c r="AS1059" s="2"/>
      <c r="AU1059" s="2"/>
      <c r="AW1059" s="2"/>
      <c r="AY1059" s="11"/>
      <c r="BA1059" s="11"/>
      <c r="BC1059" s="11"/>
      <c r="BE1059" s="11"/>
      <c r="BG1059" s="11"/>
      <c r="BI1059" s="11"/>
      <c r="BK1059" s="11"/>
      <c r="BM1059" s="11"/>
      <c r="BO1059" s="11"/>
      <c r="BQ1059" s="11"/>
      <c r="BS1059" s="11"/>
      <c r="BU1059" s="11"/>
      <c r="BW1059" s="11"/>
      <c r="BY1059" s="11"/>
      <c r="CA1059" s="11"/>
      <c r="CC1059" s="11"/>
      <c r="CE1059" s="11"/>
      <c r="CG1059" s="11"/>
      <c r="CI1059" s="2"/>
      <c r="CK1059" s="2"/>
      <c r="CM1059" s="2"/>
      <c r="CO1059" s="2"/>
      <c r="CQ1059" s="2"/>
      <c r="CS1059" s="2"/>
      <c r="CU1059" s="2"/>
      <c r="CW1059" s="2"/>
      <c r="CY1059" s="2"/>
      <c r="DA1059" s="2"/>
      <c r="DC1059" s="2"/>
      <c r="DE1059" s="2"/>
    </row>
    <row r="1060" spans="2:109" x14ac:dyDescent="0.2">
      <c r="B1060" s="2"/>
      <c r="C1060" s="2"/>
      <c r="D1060" s="57"/>
      <c r="E1060" s="2"/>
      <c r="F1060" s="2"/>
      <c r="G1060" s="2"/>
      <c r="H1060" s="2"/>
      <c r="I1060" s="2"/>
      <c r="J1060" s="2"/>
      <c r="K1060" s="2"/>
      <c r="L1060" s="2"/>
      <c r="M1060" s="2"/>
      <c r="P1060" s="2"/>
      <c r="R1060" s="2"/>
      <c r="S1060" s="2"/>
      <c r="U1060" s="2"/>
      <c r="V1060" s="2"/>
      <c r="X1060" s="2"/>
      <c r="Y1060" s="2"/>
      <c r="AA1060" s="2"/>
      <c r="AB1060" s="2"/>
      <c r="AD1060" s="2"/>
      <c r="AE1060" s="2"/>
      <c r="AG1060" s="2"/>
      <c r="AH1060" s="2"/>
      <c r="AJ1060" s="2"/>
      <c r="AK1060" s="2"/>
      <c r="AM1060" s="2"/>
      <c r="AN1060" s="2"/>
      <c r="AP1060" s="2"/>
      <c r="AQ1060" s="2"/>
      <c r="AS1060" s="2"/>
      <c r="AU1060" s="2"/>
      <c r="AW1060" s="2"/>
      <c r="AY1060" s="11"/>
      <c r="BA1060" s="11"/>
      <c r="BC1060" s="11"/>
      <c r="BE1060" s="11"/>
      <c r="BG1060" s="11"/>
      <c r="BI1060" s="11"/>
      <c r="BK1060" s="11"/>
      <c r="BM1060" s="11"/>
      <c r="BO1060" s="11"/>
      <c r="BQ1060" s="11"/>
      <c r="BS1060" s="11"/>
      <c r="BU1060" s="11"/>
      <c r="BW1060" s="11"/>
      <c r="BY1060" s="11"/>
      <c r="CA1060" s="11"/>
      <c r="CC1060" s="11"/>
      <c r="CE1060" s="11"/>
      <c r="CG1060" s="11"/>
      <c r="CI1060" s="2"/>
      <c r="CK1060" s="2"/>
      <c r="CM1060" s="2"/>
      <c r="CO1060" s="2"/>
      <c r="CQ1060" s="2"/>
      <c r="CS1060" s="2"/>
      <c r="CU1060" s="2"/>
      <c r="CW1060" s="2"/>
      <c r="CY1060" s="2"/>
      <c r="DA1060" s="2"/>
      <c r="DC1060" s="2"/>
      <c r="DE1060" s="2"/>
    </row>
    <row r="1061" spans="2:109" x14ac:dyDescent="0.2">
      <c r="B1061" s="2"/>
      <c r="C1061" s="2"/>
      <c r="D1061" s="57"/>
      <c r="E1061" s="2"/>
      <c r="F1061" s="2"/>
      <c r="G1061" s="2"/>
      <c r="H1061" s="2"/>
      <c r="I1061" s="2"/>
      <c r="J1061" s="2"/>
      <c r="K1061" s="2"/>
      <c r="L1061" s="2"/>
      <c r="M1061" s="2"/>
      <c r="P1061" s="2"/>
      <c r="R1061" s="2"/>
      <c r="S1061" s="2"/>
      <c r="U1061" s="2"/>
      <c r="V1061" s="2"/>
      <c r="X1061" s="2"/>
      <c r="Y1061" s="2"/>
      <c r="AA1061" s="2"/>
      <c r="AB1061" s="2"/>
      <c r="AD1061" s="2"/>
      <c r="AE1061" s="2"/>
      <c r="AG1061" s="2"/>
      <c r="AH1061" s="2"/>
      <c r="AJ1061" s="2"/>
      <c r="AK1061" s="2"/>
      <c r="AM1061" s="2"/>
      <c r="AN1061" s="2"/>
      <c r="AP1061" s="2"/>
      <c r="AQ1061" s="2"/>
      <c r="AS1061" s="2"/>
      <c r="AU1061" s="2"/>
      <c r="AW1061" s="2"/>
      <c r="AY1061" s="11"/>
      <c r="BA1061" s="11"/>
      <c r="BC1061" s="11"/>
      <c r="BE1061" s="11"/>
      <c r="BG1061" s="11"/>
      <c r="BI1061" s="11"/>
      <c r="BK1061" s="11"/>
      <c r="BM1061" s="11"/>
      <c r="BO1061" s="11"/>
      <c r="BQ1061" s="11"/>
      <c r="BS1061" s="11"/>
      <c r="BU1061" s="11"/>
      <c r="BW1061" s="11"/>
      <c r="BY1061" s="11"/>
      <c r="CA1061" s="11"/>
      <c r="CC1061" s="11"/>
      <c r="CE1061" s="11"/>
      <c r="CG1061" s="11"/>
      <c r="CI1061" s="2"/>
      <c r="CK1061" s="2"/>
      <c r="CM1061" s="2"/>
      <c r="CO1061" s="2"/>
      <c r="CQ1061" s="2"/>
      <c r="CS1061" s="2"/>
      <c r="CU1061" s="2"/>
      <c r="CW1061" s="2"/>
      <c r="CY1061" s="2"/>
      <c r="DA1061" s="2"/>
      <c r="DC1061" s="2"/>
      <c r="DE1061" s="2"/>
    </row>
    <row r="1062" spans="2:109" x14ac:dyDescent="0.2">
      <c r="B1062" s="2"/>
      <c r="C1062" s="2"/>
      <c r="D1062" s="57"/>
      <c r="E1062" s="2"/>
      <c r="F1062" s="2"/>
      <c r="G1062" s="2"/>
      <c r="H1062" s="2"/>
      <c r="I1062" s="2"/>
      <c r="J1062" s="2"/>
      <c r="K1062" s="2"/>
      <c r="L1062" s="2"/>
      <c r="M1062" s="2"/>
      <c r="P1062" s="2"/>
      <c r="R1062" s="2"/>
      <c r="S1062" s="2"/>
      <c r="U1062" s="2"/>
      <c r="V1062" s="2"/>
      <c r="X1062" s="2"/>
      <c r="Y1062" s="2"/>
      <c r="AA1062" s="2"/>
      <c r="AB1062" s="2"/>
      <c r="AD1062" s="2"/>
      <c r="AE1062" s="2"/>
      <c r="AG1062" s="2"/>
      <c r="AH1062" s="2"/>
      <c r="AJ1062" s="2"/>
      <c r="AK1062" s="2"/>
      <c r="AM1062" s="2"/>
      <c r="AN1062" s="2"/>
      <c r="AP1062" s="2"/>
      <c r="AQ1062" s="2"/>
      <c r="AS1062" s="2"/>
      <c r="AU1062" s="2"/>
      <c r="AW1062" s="2"/>
      <c r="AY1062" s="11"/>
      <c r="BA1062" s="11"/>
      <c r="BC1062" s="11"/>
      <c r="BE1062" s="11"/>
      <c r="BG1062" s="11"/>
      <c r="BI1062" s="11"/>
      <c r="BK1062" s="11"/>
      <c r="BM1062" s="11"/>
      <c r="BO1062" s="11"/>
      <c r="BQ1062" s="11"/>
      <c r="BS1062" s="11"/>
      <c r="BU1062" s="11"/>
      <c r="BW1062" s="11"/>
      <c r="BY1062" s="11"/>
      <c r="CA1062" s="11"/>
      <c r="CC1062" s="11"/>
      <c r="CE1062" s="11"/>
      <c r="CG1062" s="11"/>
      <c r="CI1062" s="2"/>
      <c r="CK1062" s="2"/>
      <c r="CM1062" s="2"/>
      <c r="CO1062" s="2"/>
      <c r="CQ1062" s="2"/>
      <c r="CS1062" s="2"/>
      <c r="CU1062" s="2"/>
      <c r="CW1062" s="2"/>
      <c r="CY1062" s="2"/>
      <c r="DA1062" s="2"/>
      <c r="DC1062" s="2"/>
      <c r="DE1062" s="2"/>
    </row>
    <row r="1063" spans="2:109" x14ac:dyDescent="0.2">
      <c r="B1063" s="2"/>
      <c r="C1063" s="2"/>
      <c r="D1063" s="57"/>
      <c r="E1063" s="2"/>
      <c r="F1063" s="2"/>
      <c r="G1063" s="2"/>
      <c r="H1063" s="2"/>
      <c r="I1063" s="2"/>
      <c r="J1063" s="2"/>
      <c r="K1063" s="2"/>
      <c r="L1063" s="2"/>
      <c r="M1063" s="2"/>
      <c r="P1063" s="2"/>
      <c r="R1063" s="2"/>
      <c r="S1063" s="2"/>
      <c r="U1063" s="2"/>
      <c r="V1063" s="2"/>
      <c r="X1063" s="2"/>
      <c r="Y1063" s="2"/>
      <c r="AA1063" s="2"/>
      <c r="AB1063" s="2"/>
      <c r="AD1063" s="2"/>
      <c r="AE1063" s="2"/>
      <c r="AG1063" s="2"/>
      <c r="AH1063" s="2"/>
      <c r="AJ1063" s="2"/>
      <c r="AK1063" s="2"/>
      <c r="AM1063" s="2"/>
      <c r="AN1063" s="2"/>
      <c r="AP1063" s="2"/>
      <c r="AQ1063" s="2"/>
      <c r="AS1063" s="2"/>
      <c r="AU1063" s="2"/>
      <c r="AW1063" s="2"/>
      <c r="AY1063" s="11"/>
      <c r="BA1063" s="11"/>
      <c r="BC1063" s="11"/>
      <c r="BE1063" s="11"/>
      <c r="BG1063" s="11"/>
      <c r="BI1063" s="11"/>
      <c r="BK1063" s="11"/>
      <c r="BM1063" s="11"/>
      <c r="BO1063" s="11"/>
      <c r="BQ1063" s="11"/>
      <c r="BS1063" s="11"/>
      <c r="BU1063" s="11"/>
      <c r="BW1063" s="11"/>
      <c r="BY1063" s="11"/>
      <c r="CA1063" s="11"/>
      <c r="CC1063" s="11"/>
      <c r="CE1063" s="11"/>
      <c r="CG1063" s="11"/>
      <c r="CI1063" s="2"/>
      <c r="CK1063" s="2"/>
      <c r="CM1063" s="2"/>
      <c r="CO1063" s="2"/>
      <c r="CQ1063" s="2"/>
      <c r="CS1063" s="2"/>
      <c r="CU1063" s="2"/>
      <c r="CW1063" s="2"/>
      <c r="CY1063" s="2"/>
      <c r="DA1063" s="2"/>
      <c r="DC1063" s="2"/>
      <c r="DE1063" s="2"/>
    </row>
    <row r="1064" spans="2:109" x14ac:dyDescent="0.2">
      <c r="B1064" s="2"/>
      <c r="C1064" s="2"/>
      <c r="D1064" s="57"/>
      <c r="E1064" s="2"/>
      <c r="F1064" s="2"/>
      <c r="G1064" s="2"/>
      <c r="H1064" s="2"/>
      <c r="I1064" s="2"/>
      <c r="J1064" s="2"/>
      <c r="K1064" s="2"/>
      <c r="L1064" s="2"/>
      <c r="M1064" s="2"/>
      <c r="P1064" s="2"/>
      <c r="R1064" s="2"/>
      <c r="S1064" s="2"/>
      <c r="U1064" s="2"/>
      <c r="V1064" s="2"/>
      <c r="X1064" s="2"/>
      <c r="Y1064" s="2"/>
      <c r="AA1064" s="2"/>
      <c r="AB1064" s="2"/>
      <c r="AD1064" s="2"/>
      <c r="AE1064" s="2"/>
      <c r="AG1064" s="2"/>
      <c r="AH1064" s="2"/>
      <c r="AJ1064" s="2"/>
      <c r="AK1064" s="2"/>
      <c r="AM1064" s="2"/>
      <c r="AN1064" s="2"/>
      <c r="AP1064" s="2"/>
      <c r="AQ1064" s="2"/>
      <c r="AS1064" s="2"/>
      <c r="AU1064" s="2"/>
      <c r="AW1064" s="2"/>
      <c r="AY1064" s="11"/>
      <c r="BA1064" s="11"/>
      <c r="BC1064" s="11"/>
      <c r="BE1064" s="11"/>
      <c r="BG1064" s="11"/>
      <c r="BI1064" s="11"/>
      <c r="BK1064" s="11"/>
      <c r="BM1064" s="11"/>
      <c r="BO1064" s="11"/>
      <c r="BQ1064" s="11"/>
      <c r="BS1064" s="11"/>
      <c r="BU1064" s="11"/>
      <c r="BW1064" s="11"/>
      <c r="BY1064" s="11"/>
      <c r="CA1064" s="11"/>
      <c r="CC1064" s="11"/>
      <c r="CE1064" s="11"/>
      <c r="CG1064" s="11"/>
      <c r="CI1064" s="2"/>
      <c r="CK1064" s="2"/>
      <c r="CM1064" s="2"/>
      <c r="CO1064" s="2"/>
      <c r="CQ1064" s="2"/>
      <c r="CS1064" s="2"/>
      <c r="CU1064" s="2"/>
      <c r="CW1064" s="2"/>
      <c r="CY1064" s="2"/>
      <c r="DA1064" s="2"/>
      <c r="DC1064" s="2"/>
      <c r="DE1064" s="2"/>
    </row>
    <row r="1065" spans="2:109" x14ac:dyDescent="0.2">
      <c r="B1065" s="2"/>
      <c r="C1065" s="2"/>
      <c r="D1065" s="57"/>
      <c r="E1065" s="2"/>
      <c r="F1065" s="2"/>
      <c r="G1065" s="2"/>
      <c r="H1065" s="2"/>
      <c r="I1065" s="2"/>
      <c r="J1065" s="2"/>
      <c r="K1065" s="2"/>
      <c r="L1065" s="2"/>
      <c r="M1065" s="2"/>
      <c r="P1065" s="2"/>
      <c r="R1065" s="2"/>
      <c r="S1065" s="2"/>
      <c r="U1065" s="2"/>
      <c r="V1065" s="2"/>
      <c r="X1065" s="2"/>
      <c r="Y1065" s="2"/>
      <c r="AA1065" s="2"/>
      <c r="AB1065" s="2"/>
      <c r="AD1065" s="2"/>
      <c r="AE1065" s="2"/>
      <c r="AG1065" s="2"/>
      <c r="AH1065" s="2"/>
      <c r="AJ1065" s="2"/>
      <c r="AK1065" s="2"/>
      <c r="AM1065" s="2"/>
      <c r="AN1065" s="2"/>
      <c r="AP1065" s="2"/>
      <c r="AQ1065" s="2"/>
      <c r="AS1065" s="2"/>
      <c r="AU1065" s="2"/>
      <c r="AW1065" s="2"/>
      <c r="AY1065" s="11"/>
      <c r="BA1065" s="11"/>
      <c r="BC1065" s="11"/>
      <c r="BE1065" s="11"/>
      <c r="BG1065" s="11"/>
      <c r="BI1065" s="11"/>
      <c r="BK1065" s="11"/>
      <c r="BM1065" s="11"/>
      <c r="BO1065" s="11"/>
      <c r="BQ1065" s="11"/>
      <c r="BS1065" s="11"/>
      <c r="BU1065" s="11"/>
      <c r="BW1065" s="11"/>
      <c r="BY1065" s="11"/>
      <c r="CA1065" s="11"/>
      <c r="CC1065" s="11"/>
      <c r="CE1065" s="11"/>
      <c r="CG1065" s="11"/>
      <c r="CI1065" s="2"/>
      <c r="CK1065" s="2"/>
      <c r="CM1065" s="2"/>
      <c r="CO1065" s="2"/>
      <c r="CQ1065" s="2"/>
      <c r="CS1065" s="2"/>
      <c r="CU1065" s="2"/>
      <c r="CW1065" s="2"/>
      <c r="CY1065" s="2"/>
      <c r="DA1065" s="2"/>
      <c r="DC1065" s="2"/>
      <c r="DE1065" s="2"/>
    </row>
    <row r="1066" spans="2:109" x14ac:dyDescent="0.2">
      <c r="B1066" s="2"/>
      <c r="C1066" s="2"/>
      <c r="D1066" s="57"/>
      <c r="E1066" s="2"/>
      <c r="F1066" s="2"/>
      <c r="G1066" s="2"/>
      <c r="H1066" s="2"/>
      <c r="I1066" s="2"/>
      <c r="J1066" s="2"/>
      <c r="K1066" s="2"/>
      <c r="L1066" s="2"/>
      <c r="M1066" s="2"/>
      <c r="P1066" s="2"/>
      <c r="R1066" s="2"/>
      <c r="S1066" s="2"/>
      <c r="U1066" s="2"/>
      <c r="V1066" s="2"/>
      <c r="X1066" s="2"/>
      <c r="Y1066" s="2"/>
      <c r="AA1066" s="2"/>
      <c r="AB1066" s="2"/>
      <c r="AD1066" s="2"/>
      <c r="AE1066" s="2"/>
      <c r="AG1066" s="2"/>
      <c r="AH1066" s="2"/>
      <c r="AJ1066" s="2"/>
      <c r="AK1066" s="2"/>
      <c r="AM1066" s="2"/>
      <c r="AN1066" s="2"/>
      <c r="AP1066" s="2"/>
      <c r="AQ1066" s="2"/>
      <c r="AS1066" s="2"/>
      <c r="AU1066" s="2"/>
      <c r="AW1066" s="2"/>
      <c r="AY1066" s="11"/>
      <c r="BA1066" s="11"/>
      <c r="BC1066" s="11"/>
      <c r="BE1066" s="11"/>
      <c r="BG1066" s="11"/>
      <c r="BI1066" s="11"/>
      <c r="BK1066" s="11"/>
      <c r="BM1066" s="11"/>
      <c r="BO1066" s="11"/>
      <c r="BQ1066" s="11"/>
      <c r="BS1066" s="11"/>
      <c r="BU1066" s="11"/>
      <c r="BW1066" s="11"/>
      <c r="BY1066" s="11"/>
      <c r="CA1066" s="11"/>
      <c r="CC1066" s="11"/>
      <c r="CE1066" s="11"/>
      <c r="CG1066" s="11"/>
      <c r="CI1066" s="2"/>
      <c r="CK1066" s="2"/>
      <c r="CM1066" s="2"/>
      <c r="CO1066" s="2"/>
      <c r="CQ1066" s="2"/>
      <c r="CS1066" s="2"/>
      <c r="CU1066" s="2"/>
      <c r="CW1066" s="2"/>
      <c r="CY1066" s="2"/>
      <c r="DA1066" s="2"/>
      <c r="DC1066" s="2"/>
      <c r="DE1066" s="2"/>
    </row>
    <row r="1067" spans="2:109" x14ac:dyDescent="0.2">
      <c r="B1067" s="2"/>
      <c r="C1067" s="2"/>
      <c r="D1067" s="57"/>
      <c r="E1067" s="2"/>
      <c r="F1067" s="2"/>
      <c r="G1067" s="2"/>
      <c r="H1067" s="2"/>
      <c r="I1067" s="2"/>
      <c r="J1067" s="2"/>
      <c r="K1067" s="2"/>
      <c r="L1067" s="2"/>
      <c r="M1067" s="2"/>
      <c r="P1067" s="2"/>
      <c r="R1067" s="2"/>
      <c r="S1067" s="2"/>
      <c r="U1067" s="2"/>
      <c r="V1067" s="2"/>
      <c r="X1067" s="2"/>
      <c r="Y1067" s="2"/>
      <c r="AA1067" s="2"/>
      <c r="AB1067" s="2"/>
      <c r="AD1067" s="2"/>
      <c r="AE1067" s="2"/>
      <c r="AG1067" s="2"/>
      <c r="AH1067" s="2"/>
      <c r="AJ1067" s="2"/>
      <c r="AK1067" s="2"/>
      <c r="AM1067" s="2"/>
      <c r="AN1067" s="2"/>
      <c r="AP1067" s="2"/>
      <c r="AQ1067" s="2"/>
      <c r="AS1067" s="2"/>
      <c r="AU1067" s="2"/>
      <c r="AW1067" s="2"/>
      <c r="AY1067" s="11"/>
      <c r="BA1067" s="11"/>
      <c r="BC1067" s="11"/>
      <c r="BE1067" s="11"/>
      <c r="BG1067" s="11"/>
      <c r="BI1067" s="11"/>
      <c r="BK1067" s="11"/>
      <c r="BM1067" s="11"/>
      <c r="BO1067" s="11"/>
      <c r="BQ1067" s="11"/>
      <c r="BS1067" s="11"/>
      <c r="BU1067" s="11"/>
      <c r="BW1067" s="11"/>
      <c r="BY1067" s="11"/>
      <c r="CA1067" s="11"/>
      <c r="CC1067" s="11"/>
      <c r="CE1067" s="11"/>
      <c r="CG1067" s="11"/>
      <c r="CI1067" s="2"/>
      <c r="CK1067" s="2"/>
      <c r="CM1067" s="2"/>
      <c r="CO1067" s="2"/>
      <c r="CQ1067" s="2"/>
      <c r="CS1067" s="2"/>
      <c r="CU1067" s="2"/>
      <c r="CW1067" s="2"/>
      <c r="CY1067" s="2"/>
      <c r="DA1067" s="2"/>
      <c r="DC1067" s="2"/>
      <c r="DE1067" s="2"/>
    </row>
    <row r="1068" spans="2:109" x14ac:dyDescent="0.2">
      <c r="B1068" s="2"/>
      <c r="C1068" s="2"/>
      <c r="D1068" s="57"/>
      <c r="E1068" s="2"/>
      <c r="F1068" s="2"/>
      <c r="G1068" s="2"/>
      <c r="H1068" s="2"/>
      <c r="I1068" s="2"/>
      <c r="J1068" s="2"/>
      <c r="K1068" s="2"/>
      <c r="L1068" s="2"/>
      <c r="M1068" s="2"/>
      <c r="P1068" s="2"/>
      <c r="R1068" s="2"/>
      <c r="S1068" s="2"/>
      <c r="U1068" s="2"/>
      <c r="V1068" s="2"/>
      <c r="X1068" s="2"/>
      <c r="Y1068" s="2"/>
      <c r="AA1068" s="2"/>
      <c r="AB1068" s="2"/>
      <c r="AD1068" s="2"/>
      <c r="AE1068" s="2"/>
      <c r="AG1068" s="2"/>
      <c r="AH1068" s="2"/>
      <c r="AJ1068" s="2"/>
      <c r="AK1068" s="2"/>
      <c r="AM1068" s="2"/>
      <c r="AN1068" s="2"/>
      <c r="AP1068" s="2"/>
      <c r="AQ1068" s="2"/>
      <c r="AS1068" s="2"/>
      <c r="AU1068" s="2"/>
      <c r="AW1068" s="2"/>
      <c r="AY1068" s="11"/>
      <c r="BA1068" s="11"/>
      <c r="BC1068" s="11"/>
      <c r="BE1068" s="11"/>
      <c r="BG1068" s="11"/>
      <c r="BI1068" s="11"/>
      <c r="BK1068" s="11"/>
      <c r="BM1068" s="11"/>
      <c r="BO1068" s="11"/>
      <c r="BQ1068" s="11"/>
      <c r="BS1068" s="11"/>
      <c r="BU1068" s="11"/>
      <c r="BW1068" s="11"/>
      <c r="BY1068" s="11"/>
      <c r="CA1068" s="11"/>
      <c r="CC1068" s="11"/>
      <c r="CE1068" s="11"/>
      <c r="CG1068" s="11"/>
      <c r="CI1068" s="2"/>
      <c r="CK1068" s="2"/>
      <c r="CM1068" s="2"/>
      <c r="CO1068" s="2"/>
      <c r="CQ1068" s="2"/>
      <c r="CS1068" s="2"/>
      <c r="CU1068" s="2"/>
      <c r="CW1068" s="2"/>
      <c r="CY1068" s="2"/>
      <c r="DA1068" s="2"/>
      <c r="DC1068" s="2"/>
      <c r="DE1068" s="2"/>
    </row>
    <row r="1069" spans="2:109" x14ac:dyDescent="0.2">
      <c r="B1069" s="2"/>
      <c r="C1069" s="2"/>
      <c r="D1069" s="57"/>
      <c r="E1069" s="2"/>
      <c r="F1069" s="2"/>
      <c r="G1069" s="2"/>
      <c r="H1069" s="2"/>
      <c r="I1069" s="2"/>
      <c r="J1069" s="2"/>
      <c r="K1069" s="2"/>
      <c r="L1069" s="2"/>
      <c r="M1069" s="2"/>
      <c r="P1069" s="2"/>
      <c r="R1069" s="2"/>
      <c r="S1069" s="2"/>
      <c r="U1069" s="2"/>
      <c r="V1069" s="2"/>
      <c r="X1069" s="2"/>
      <c r="Y1069" s="2"/>
      <c r="AA1069" s="2"/>
      <c r="AB1069" s="2"/>
      <c r="AD1069" s="2"/>
      <c r="AE1069" s="2"/>
      <c r="AG1069" s="2"/>
      <c r="AH1069" s="2"/>
      <c r="AJ1069" s="2"/>
      <c r="AK1069" s="2"/>
      <c r="AM1069" s="2"/>
      <c r="AN1069" s="2"/>
      <c r="AP1069" s="2"/>
      <c r="AQ1069" s="2"/>
      <c r="AS1069" s="2"/>
      <c r="AU1069" s="2"/>
      <c r="AW1069" s="2"/>
      <c r="AY1069" s="11"/>
      <c r="BA1069" s="11"/>
      <c r="BC1069" s="11"/>
      <c r="BE1069" s="11"/>
      <c r="BG1069" s="11"/>
      <c r="BI1069" s="11"/>
      <c r="BK1069" s="11"/>
      <c r="BM1069" s="11"/>
      <c r="BO1069" s="11"/>
      <c r="BQ1069" s="11"/>
      <c r="BS1069" s="11"/>
      <c r="BU1069" s="11"/>
      <c r="BW1069" s="11"/>
      <c r="BY1069" s="11"/>
      <c r="CA1069" s="11"/>
      <c r="CC1069" s="11"/>
      <c r="CE1069" s="11"/>
      <c r="CG1069" s="11"/>
      <c r="CI1069" s="2"/>
      <c r="CK1069" s="2"/>
      <c r="CM1069" s="2"/>
      <c r="CO1069" s="2"/>
      <c r="CQ1069" s="2"/>
      <c r="CS1069" s="2"/>
      <c r="CU1069" s="2"/>
      <c r="CW1069" s="2"/>
      <c r="CY1069" s="2"/>
      <c r="DA1069" s="2"/>
      <c r="DC1069" s="2"/>
      <c r="DE1069" s="2"/>
    </row>
    <row r="1070" spans="2:109" x14ac:dyDescent="0.2">
      <c r="B1070" s="2"/>
      <c r="C1070" s="2"/>
      <c r="D1070" s="57"/>
      <c r="E1070" s="2"/>
      <c r="F1070" s="2"/>
      <c r="G1070" s="2"/>
      <c r="H1070" s="2"/>
      <c r="I1070" s="2"/>
      <c r="J1070" s="2"/>
      <c r="K1070" s="2"/>
      <c r="L1070" s="2"/>
      <c r="M1070" s="2"/>
      <c r="P1070" s="2"/>
      <c r="R1070" s="2"/>
      <c r="S1070" s="2"/>
      <c r="U1070" s="2"/>
      <c r="V1070" s="2"/>
      <c r="X1070" s="2"/>
      <c r="Y1070" s="2"/>
      <c r="AA1070" s="2"/>
      <c r="AB1070" s="2"/>
      <c r="AD1070" s="2"/>
      <c r="AE1070" s="2"/>
      <c r="AG1070" s="2"/>
      <c r="AH1070" s="2"/>
      <c r="AJ1070" s="2"/>
      <c r="AK1070" s="2"/>
      <c r="AM1070" s="2"/>
      <c r="AN1070" s="2"/>
      <c r="AP1070" s="2"/>
      <c r="AQ1070" s="2"/>
      <c r="AS1070" s="2"/>
      <c r="AU1070" s="2"/>
      <c r="AW1070" s="2"/>
      <c r="AY1070" s="11"/>
      <c r="BA1070" s="11"/>
      <c r="BC1070" s="11"/>
      <c r="BE1070" s="11"/>
      <c r="BG1070" s="11"/>
      <c r="BI1070" s="11"/>
      <c r="BK1070" s="11"/>
      <c r="BM1070" s="11"/>
      <c r="BO1070" s="11"/>
      <c r="BQ1070" s="11"/>
      <c r="BS1070" s="11"/>
      <c r="BU1070" s="11"/>
      <c r="BW1070" s="11"/>
      <c r="BY1070" s="11"/>
      <c r="CA1070" s="11"/>
      <c r="CC1070" s="11"/>
      <c r="CE1070" s="11"/>
      <c r="CG1070" s="11"/>
      <c r="CI1070" s="2"/>
      <c r="CK1070" s="2"/>
      <c r="CM1070" s="2"/>
      <c r="CO1070" s="2"/>
      <c r="CQ1070" s="2"/>
      <c r="CS1070" s="2"/>
      <c r="CU1070" s="2"/>
      <c r="CW1070" s="2"/>
      <c r="CY1070" s="2"/>
      <c r="DA1070" s="2"/>
      <c r="DC1070" s="2"/>
      <c r="DE1070" s="2"/>
    </row>
    <row r="1071" spans="2:109" x14ac:dyDescent="0.2">
      <c r="B1071" s="2"/>
      <c r="C1071" s="2"/>
      <c r="D1071" s="57"/>
      <c r="E1071" s="2"/>
      <c r="F1071" s="2"/>
      <c r="G1071" s="2"/>
      <c r="H1071" s="2"/>
      <c r="I1071" s="2"/>
      <c r="J1071" s="2"/>
      <c r="K1071" s="2"/>
      <c r="L1071" s="2"/>
      <c r="M1071" s="2"/>
      <c r="P1071" s="2"/>
      <c r="R1071" s="2"/>
      <c r="S1071" s="2"/>
      <c r="U1071" s="2"/>
      <c r="V1071" s="2"/>
      <c r="X1071" s="2"/>
      <c r="Y1071" s="2"/>
      <c r="AA1071" s="2"/>
      <c r="AB1071" s="2"/>
      <c r="AD1071" s="2"/>
      <c r="AE1071" s="2"/>
      <c r="AG1071" s="2"/>
      <c r="AH1071" s="2"/>
      <c r="AJ1071" s="2"/>
      <c r="AK1071" s="2"/>
      <c r="AM1071" s="2"/>
      <c r="AN1071" s="2"/>
      <c r="AP1071" s="2"/>
      <c r="AQ1071" s="2"/>
      <c r="AS1071" s="2"/>
      <c r="AU1071" s="2"/>
      <c r="AW1071" s="2"/>
      <c r="AY1071" s="11"/>
      <c r="BA1071" s="11"/>
      <c r="BC1071" s="11"/>
      <c r="BE1071" s="11"/>
      <c r="BG1071" s="11"/>
      <c r="BI1071" s="11"/>
      <c r="BK1071" s="11"/>
      <c r="BM1071" s="11"/>
      <c r="BO1071" s="11"/>
      <c r="BQ1071" s="11"/>
      <c r="BS1071" s="11"/>
      <c r="BU1071" s="11"/>
      <c r="BW1071" s="11"/>
      <c r="BY1071" s="11"/>
      <c r="CA1071" s="11"/>
      <c r="CC1071" s="11"/>
      <c r="CE1071" s="11"/>
      <c r="CG1071" s="11"/>
      <c r="CI1071" s="2"/>
      <c r="CK1071" s="2"/>
      <c r="CM1071" s="2"/>
      <c r="CO1071" s="2"/>
      <c r="CQ1071" s="2"/>
      <c r="CS1071" s="2"/>
      <c r="CU1071" s="2"/>
      <c r="CW1071" s="2"/>
      <c r="CY1071" s="2"/>
      <c r="DA1071" s="2"/>
      <c r="DC1071" s="2"/>
      <c r="DE1071" s="2"/>
    </row>
    <row r="1072" spans="2:109" x14ac:dyDescent="0.2">
      <c r="B1072" s="2"/>
      <c r="C1072" s="2"/>
      <c r="D1072" s="57"/>
      <c r="E1072" s="2"/>
      <c r="F1072" s="2"/>
      <c r="G1072" s="2"/>
      <c r="H1072" s="2"/>
      <c r="I1072" s="2"/>
      <c r="J1072" s="2"/>
      <c r="K1072" s="2"/>
      <c r="L1072" s="2"/>
      <c r="M1072" s="2"/>
      <c r="P1072" s="2"/>
      <c r="R1072" s="2"/>
      <c r="S1072" s="2"/>
      <c r="U1072" s="2"/>
      <c r="V1072" s="2"/>
      <c r="X1072" s="2"/>
      <c r="Y1072" s="2"/>
      <c r="AA1072" s="2"/>
      <c r="AB1072" s="2"/>
      <c r="AD1072" s="2"/>
      <c r="AE1072" s="2"/>
      <c r="AG1072" s="2"/>
      <c r="AH1072" s="2"/>
      <c r="AJ1072" s="2"/>
      <c r="AK1072" s="2"/>
      <c r="AM1072" s="2"/>
      <c r="AN1072" s="2"/>
      <c r="AP1072" s="2"/>
      <c r="AQ1072" s="2"/>
      <c r="AS1072" s="2"/>
      <c r="AU1072" s="2"/>
      <c r="AW1072" s="2"/>
      <c r="AY1072" s="11"/>
      <c r="BA1072" s="11"/>
      <c r="BC1072" s="11"/>
      <c r="BE1072" s="11"/>
      <c r="BG1072" s="11"/>
      <c r="BI1072" s="11"/>
      <c r="BK1072" s="11"/>
      <c r="BM1072" s="11"/>
      <c r="BO1072" s="11"/>
      <c r="BQ1072" s="11"/>
      <c r="BS1072" s="11"/>
      <c r="BU1072" s="11"/>
      <c r="BW1072" s="11"/>
      <c r="BY1072" s="11"/>
      <c r="CA1072" s="11"/>
      <c r="CC1072" s="11"/>
      <c r="CE1072" s="11"/>
      <c r="CG1072" s="11"/>
      <c r="CI1072" s="2"/>
      <c r="CK1072" s="2"/>
      <c r="CM1072" s="2"/>
      <c r="CO1072" s="2"/>
      <c r="CQ1072" s="2"/>
      <c r="CS1072" s="2"/>
      <c r="CU1072" s="2"/>
      <c r="CW1072" s="2"/>
      <c r="CY1072" s="2"/>
      <c r="DA1072" s="2"/>
      <c r="DC1072" s="2"/>
      <c r="DE1072" s="2"/>
    </row>
    <row r="1073" spans="2:109" x14ac:dyDescent="0.2">
      <c r="B1073" s="2"/>
      <c r="C1073" s="2"/>
      <c r="D1073" s="57"/>
      <c r="E1073" s="2"/>
      <c r="F1073" s="2"/>
      <c r="G1073" s="2"/>
      <c r="H1073" s="2"/>
      <c r="I1073" s="2"/>
      <c r="J1073" s="2"/>
      <c r="K1073" s="2"/>
      <c r="L1073" s="2"/>
      <c r="M1073" s="2"/>
      <c r="P1073" s="2"/>
      <c r="R1073" s="2"/>
      <c r="S1073" s="2"/>
      <c r="U1073" s="2"/>
      <c r="V1073" s="2"/>
      <c r="X1073" s="2"/>
      <c r="Y1073" s="2"/>
      <c r="AA1073" s="2"/>
      <c r="AB1073" s="2"/>
      <c r="AD1073" s="2"/>
      <c r="AE1073" s="2"/>
      <c r="AG1073" s="2"/>
      <c r="AH1073" s="2"/>
      <c r="AJ1073" s="2"/>
      <c r="AK1073" s="2"/>
      <c r="AM1073" s="2"/>
      <c r="AN1073" s="2"/>
      <c r="AP1073" s="2"/>
      <c r="AQ1073" s="2"/>
      <c r="AS1073" s="2"/>
      <c r="AU1073" s="2"/>
      <c r="AW1073" s="2"/>
      <c r="AY1073" s="11"/>
      <c r="BA1073" s="11"/>
      <c r="BC1073" s="11"/>
      <c r="BE1073" s="11"/>
      <c r="BG1073" s="11"/>
      <c r="BI1073" s="11"/>
      <c r="BK1073" s="11"/>
      <c r="BM1073" s="11"/>
      <c r="BO1073" s="11"/>
      <c r="BQ1073" s="11"/>
      <c r="BS1073" s="11"/>
      <c r="BU1073" s="11"/>
      <c r="BW1073" s="11"/>
      <c r="BY1073" s="11"/>
      <c r="CA1073" s="11"/>
      <c r="CC1073" s="11"/>
      <c r="CE1073" s="11"/>
      <c r="CG1073" s="11"/>
      <c r="CI1073" s="2"/>
      <c r="CK1073" s="2"/>
      <c r="CM1073" s="2"/>
      <c r="CO1073" s="2"/>
      <c r="CQ1073" s="2"/>
      <c r="CS1073" s="2"/>
      <c r="CU1073" s="2"/>
      <c r="CW1073" s="2"/>
      <c r="CY1073" s="2"/>
      <c r="DA1073" s="2"/>
      <c r="DC1073" s="2"/>
      <c r="DE1073" s="2"/>
    </row>
    <row r="1074" spans="2:109" x14ac:dyDescent="0.2">
      <c r="B1074" s="2"/>
      <c r="C1074" s="2"/>
      <c r="D1074" s="57"/>
      <c r="E1074" s="2"/>
      <c r="F1074" s="2"/>
      <c r="G1074" s="2"/>
      <c r="H1074" s="2"/>
      <c r="I1074" s="2"/>
      <c r="J1074" s="2"/>
      <c r="K1074" s="2"/>
      <c r="L1074" s="2"/>
      <c r="M1074" s="2"/>
      <c r="P1074" s="2"/>
      <c r="R1074" s="2"/>
      <c r="S1074" s="2"/>
      <c r="U1074" s="2"/>
      <c r="V1074" s="2"/>
      <c r="X1074" s="2"/>
      <c r="Y1074" s="2"/>
      <c r="AA1074" s="2"/>
      <c r="AB1074" s="2"/>
      <c r="AD1074" s="2"/>
      <c r="AE1074" s="2"/>
      <c r="AG1074" s="2"/>
      <c r="AH1074" s="2"/>
      <c r="AJ1074" s="2"/>
      <c r="AK1074" s="2"/>
      <c r="AM1074" s="2"/>
      <c r="AN1074" s="2"/>
      <c r="AP1074" s="2"/>
      <c r="AQ1074" s="2"/>
      <c r="AS1074" s="2"/>
      <c r="AU1074" s="2"/>
      <c r="AW1074" s="2"/>
      <c r="AY1074" s="11"/>
      <c r="BA1074" s="11"/>
      <c r="BC1074" s="11"/>
      <c r="BE1074" s="11"/>
      <c r="BG1074" s="11"/>
      <c r="BI1074" s="11"/>
      <c r="BK1074" s="11"/>
      <c r="BM1074" s="11"/>
      <c r="BO1074" s="11"/>
      <c r="BQ1074" s="11"/>
      <c r="BS1074" s="11"/>
      <c r="BU1074" s="11"/>
      <c r="BW1074" s="11"/>
      <c r="BY1074" s="11"/>
      <c r="CA1074" s="11"/>
      <c r="CC1074" s="11"/>
      <c r="CE1074" s="11"/>
      <c r="CG1074" s="11"/>
      <c r="CI1074" s="2"/>
      <c r="CK1074" s="2"/>
      <c r="CM1074" s="2"/>
      <c r="CO1074" s="2"/>
      <c r="CQ1074" s="2"/>
      <c r="CS1074" s="2"/>
      <c r="CU1074" s="2"/>
      <c r="CW1074" s="2"/>
      <c r="CY1074" s="2"/>
      <c r="DA1074" s="2"/>
      <c r="DC1074" s="2"/>
      <c r="DE1074" s="2"/>
    </row>
    <row r="1075" spans="2:109" x14ac:dyDescent="0.2">
      <c r="B1075" s="2"/>
      <c r="C1075" s="2"/>
      <c r="D1075" s="57"/>
      <c r="E1075" s="2"/>
      <c r="F1075" s="2"/>
      <c r="G1075" s="2"/>
      <c r="H1075" s="2"/>
      <c r="I1075" s="2"/>
      <c r="J1075" s="2"/>
      <c r="K1075" s="2"/>
      <c r="L1075" s="2"/>
      <c r="M1075" s="2"/>
      <c r="P1075" s="2"/>
      <c r="R1075" s="2"/>
      <c r="S1075" s="2"/>
      <c r="U1075" s="2"/>
      <c r="V1075" s="2"/>
      <c r="X1075" s="2"/>
      <c r="Y1075" s="2"/>
      <c r="AA1075" s="2"/>
      <c r="AB1075" s="2"/>
      <c r="AD1075" s="2"/>
      <c r="AE1075" s="2"/>
      <c r="AG1075" s="2"/>
      <c r="AH1075" s="2"/>
      <c r="AJ1075" s="2"/>
      <c r="AK1075" s="2"/>
      <c r="AM1075" s="2"/>
      <c r="AN1075" s="2"/>
      <c r="AP1075" s="2"/>
      <c r="AQ1075" s="2"/>
      <c r="AS1075" s="2"/>
      <c r="AU1075" s="2"/>
      <c r="AW1075" s="2"/>
      <c r="AY1075" s="11"/>
      <c r="BA1075" s="11"/>
      <c r="BC1075" s="11"/>
      <c r="BE1075" s="11"/>
      <c r="BG1075" s="11"/>
      <c r="BI1075" s="11"/>
      <c r="BK1075" s="11"/>
      <c r="BM1075" s="11"/>
      <c r="BO1075" s="11"/>
      <c r="BQ1075" s="11"/>
      <c r="BS1075" s="11"/>
      <c r="BU1075" s="11"/>
      <c r="BW1075" s="11"/>
      <c r="BY1075" s="11"/>
      <c r="CA1075" s="11"/>
      <c r="CC1075" s="11"/>
      <c r="CE1075" s="11"/>
      <c r="CG1075" s="11"/>
      <c r="CI1075" s="2"/>
      <c r="CK1075" s="2"/>
      <c r="CM1075" s="2"/>
      <c r="CO1075" s="2"/>
      <c r="CQ1075" s="2"/>
      <c r="CS1075" s="2"/>
      <c r="CU1075" s="2"/>
      <c r="CW1075" s="2"/>
      <c r="CY1075" s="2"/>
      <c r="DA1075" s="2"/>
      <c r="DC1075" s="2"/>
      <c r="DE1075" s="2"/>
    </row>
    <row r="1076" spans="2:109" x14ac:dyDescent="0.2">
      <c r="B1076" s="2"/>
      <c r="C1076" s="2"/>
      <c r="D1076" s="57"/>
      <c r="E1076" s="2"/>
      <c r="F1076" s="2"/>
      <c r="G1076" s="2"/>
      <c r="H1076" s="2"/>
      <c r="I1076" s="2"/>
      <c r="J1076" s="2"/>
      <c r="K1076" s="2"/>
      <c r="L1076" s="2"/>
      <c r="M1076" s="2"/>
      <c r="P1076" s="2"/>
      <c r="R1076" s="2"/>
      <c r="S1076" s="2"/>
      <c r="U1076" s="2"/>
      <c r="V1076" s="2"/>
      <c r="X1076" s="2"/>
      <c r="Y1076" s="2"/>
      <c r="AA1076" s="2"/>
      <c r="AB1076" s="2"/>
      <c r="AD1076" s="2"/>
      <c r="AE1076" s="2"/>
      <c r="AG1076" s="2"/>
      <c r="AH1076" s="2"/>
      <c r="AJ1076" s="2"/>
      <c r="AK1076" s="2"/>
      <c r="AM1076" s="2"/>
      <c r="AN1076" s="2"/>
      <c r="AP1076" s="2"/>
      <c r="AQ1076" s="2"/>
      <c r="AS1076" s="2"/>
      <c r="AU1076" s="2"/>
      <c r="AW1076" s="2"/>
      <c r="AY1076" s="11"/>
      <c r="BA1076" s="11"/>
      <c r="BC1076" s="11"/>
      <c r="BE1076" s="11"/>
      <c r="BG1076" s="11"/>
      <c r="BI1076" s="11"/>
      <c r="BK1076" s="11"/>
      <c r="BM1076" s="11"/>
      <c r="BO1076" s="11"/>
      <c r="BQ1076" s="11"/>
      <c r="BS1076" s="11"/>
      <c r="BU1076" s="11"/>
      <c r="BW1076" s="11"/>
      <c r="BY1076" s="11"/>
      <c r="CA1076" s="11"/>
      <c r="CC1076" s="11"/>
      <c r="CE1076" s="11"/>
      <c r="CG1076" s="11"/>
      <c r="CI1076" s="2"/>
      <c r="CK1076" s="2"/>
      <c r="CM1076" s="2"/>
      <c r="CO1076" s="2"/>
      <c r="CQ1076" s="2"/>
      <c r="CS1076" s="2"/>
      <c r="CU1076" s="2"/>
      <c r="CW1076" s="2"/>
      <c r="CY1076" s="2"/>
      <c r="DA1076" s="2"/>
      <c r="DC1076" s="2"/>
      <c r="DE1076" s="2"/>
    </row>
    <row r="1077" spans="2:109" x14ac:dyDescent="0.2">
      <c r="B1077" s="2"/>
      <c r="C1077" s="2"/>
      <c r="D1077" s="57"/>
      <c r="E1077" s="2"/>
      <c r="F1077" s="2"/>
      <c r="G1077" s="2"/>
      <c r="H1077" s="2"/>
      <c r="I1077" s="2"/>
      <c r="J1077" s="2"/>
      <c r="K1077" s="2"/>
      <c r="L1077" s="2"/>
      <c r="M1077" s="2"/>
      <c r="P1077" s="2"/>
      <c r="R1077" s="2"/>
      <c r="S1077" s="2"/>
      <c r="U1077" s="2"/>
      <c r="V1077" s="2"/>
      <c r="X1077" s="2"/>
      <c r="Y1077" s="2"/>
      <c r="AA1077" s="2"/>
      <c r="AB1077" s="2"/>
      <c r="AD1077" s="2"/>
      <c r="AE1077" s="2"/>
      <c r="AG1077" s="2"/>
      <c r="AH1077" s="2"/>
      <c r="AJ1077" s="2"/>
      <c r="AK1077" s="2"/>
      <c r="AM1077" s="2"/>
      <c r="AN1077" s="2"/>
      <c r="AP1077" s="2"/>
      <c r="AQ1077" s="2"/>
      <c r="AS1077" s="2"/>
      <c r="AU1077" s="2"/>
      <c r="AW1077" s="2"/>
      <c r="AY1077" s="11"/>
      <c r="BA1077" s="11"/>
      <c r="BC1077" s="11"/>
      <c r="BE1077" s="11"/>
      <c r="BG1077" s="11"/>
      <c r="BI1077" s="11"/>
      <c r="BK1077" s="11"/>
      <c r="BM1077" s="11"/>
      <c r="BO1077" s="11"/>
      <c r="BQ1077" s="11"/>
      <c r="BS1077" s="11"/>
      <c r="BU1077" s="11"/>
      <c r="BW1077" s="11"/>
      <c r="BY1077" s="11"/>
      <c r="CA1077" s="11"/>
      <c r="CC1077" s="11"/>
      <c r="CE1077" s="11"/>
      <c r="CG1077" s="11"/>
      <c r="CI1077" s="2"/>
      <c r="CK1077" s="2"/>
      <c r="CM1077" s="2"/>
      <c r="CO1077" s="2"/>
      <c r="CQ1077" s="2"/>
      <c r="CS1077" s="2"/>
      <c r="CU1077" s="2"/>
      <c r="CW1077" s="2"/>
      <c r="CY1077" s="2"/>
      <c r="DA1077" s="2"/>
      <c r="DC1077" s="2"/>
      <c r="DE1077" s="2"/>
    </row>
    <row r="1078" spans="2:109" x14ac:dyDescent="0.2">
      <c r="B1078" s="2"/>
      <c r="C1078" s="2"/>
      <c r="D1078" s="57"/>
      <c r="E1078" s="2"/>
      <c r="F1078" s="2"/>
      <c r="G1078" s="2"/>
      <c r="H1078" s="2"/>
      <c r="I1078" s="2"/>
      <c r="J1078" s="2"/>
      <c r="K1078" s="2"/>
      <c r="L1078" s="2"/>
      <c r="M1078" s="2"/>
      <c r="P1078" s="2"/>
      <c r="R1078" s="2"/>
      <c r="S1078" s="2"/>
      <c r="U1078" s="2"/>
      <c r="V1078" s="2"/>
      <c r="X1078" s="2"/>
      <c r="Y1078" s="2"/>
      <c r="AA1078" s="2"/>
      <c r="AB1078" s="2"/>
      <c r="AD1078" s="2"/>
      <c r="AE1078" s="2"/>
      <c r="AG1078" s="2"/>
      <c r="AH1078" s="2"/>
      <c r="AJ1078" s="2"/>
      <c r="AK1078" s="2"/>
      <c r="AM1078" s="2"/>
      <c r="AN1078" s="2"/>
      <c r="AP1078" s="2"/>
      <c r="AQ1078" s="2"/>
      <c r="AS1078" s="2"/>
      <c r="AU1078" s="2"/>
      <c r="AW1078" s="2"/>
      <c r="AY1078" s="11"/>
      <c r="BA1078" s="11"/>
      <c r="BC1078" s="11"/>
      <c r="BE1078" s="11"/>
      <c r="BG1078" s="11"/>
      <c r="BI1078" s="11"/>
      <c r="BK1078" s="11"/>
      <c r="BM1078" s="11"/>
      <c r="BO1078" s="11"/>
      <c r="BQ1078" s="11"/>
      <c r="BS1078" s="11"/>
      <c r="BU1078" s="11"/>
      <c r="BW1078" s="11"/>
      <c r="BY1078" s="11"/>
      <c r="CA1078" s="11"/>
      <c r="CC1078" s="11"/>
      <c r="CE1078" s="11"/>
      <c r="CG1078" s="11"/>
      <c r="CI1078" s="2"/>
      <c r="CK1078" s="2"/>
      <c r="CM1078" s="2"/>
      <c r="CO1078" s="2"/>
      <c r="CQ1078" s="2"/>
      <c r="CS1078" s="2"/>
      <c r="CU1078" s="2"/>
      <c r="CW1078" s="2"/>
      <c r="CY1078" s="2"/>
      <c r="DA1078" s="2"/>
      <c r="DC1078" s="2"/>
      <c r="DE1078" s="2"/>
    </row>
    <row r="1079" spans="2:109" x14ac:dyDescent="0.2">
      <c r="B1079" s="2"/>
      <c r="C1079" s="2"/>
      <c r="D1079" s="57"/>
      <c r="E1079" s="2"/>
      <c r="F1079" s="2"/>
      <c r="G1079" s="2"/>
      <c r="H1079" s="2"/>
      <c r="I1079" s="2"/>
      <c r="J1079" s="2"/>
      <c r="K1079" s="2"/>
      <c r="L1079" s="2"/>
      <c r="M1079" s="2"/>
      <c r="P1079" s="2"/>
      <c r="R1079" s="2"/>
      <c r="S1079" s="2"/>
      <c r="U1079" s="2"/>
      <c r="V1079" s="2"/>
      <c r="X1079" s="2"/>
      <c r="Y1079" s="2"/>
      <c r="AA1079" s="2"/>
      <c r="AB1079" s="2"/>
      <c r="AD1079" s="2"/>
      <c r="AE1079" s="2"/>
      <c r="AG1079" s="2"/>
      <c r="AH1079" s="2"/>
      <c r="AJ1079" s="2"/>
      <c r="AK1079" s="2"/>
      <c r="AM1079" s="2"/>
      <c r="AN1079" s="2"/>
      <c r="AP1079" s="2"/>
      <c r="AQ1079" s="2"/>
      <c r="AS1079" s="2"/>
      <c r="AU1079" s="2"/>
      <c r="AW1079" s="2"/>
      <c r="AY1079" s="11"/>
      <c r="BA1079" s="11"/>
      <c r="BC1079" s="11"/>
      <c r="BE1079" s="11"/>
      <c r="BG1079" s="11"/>
      <c r="BI1079" s="11"/>
      <c r="BK1079" s="11"/>
      <c r="BM1079" s="11"/>
      <c r="BO1079" s="11"/>
      <c r="BQ1079" s="11"/>
      <c r="BS1079" s="11"/>
      <c r="BU1079" s="11"/>
      <c r="BW1079" s="11"/>
      <c r="BY1079" s="11"/>
      <c r="CA1079" s="11"/>
      <c r="CC1079" s="11"/>
      <c r="CE1079" s="11"/>
      <c r="CG1079" s="11"/>
      <c r="CI1079" s="2"/>
      <c r="CK1079" s="2"/>
      <c r="CM1079" s="2"/>
      <c r="CO1079" s="2"/>
      <c r="CQ1079" s="2"/>
      <c r="CS1079" s="2"/>
      <c r="CU1079" s="2"/>
      <c r="CW1079" s="2"/>
      <c r="CY1079" s="2"/>
      <c r="DA1079" s="2"/>
      <c r="DC1079" s="2"/>
      <c r="DE1079" s="2"/>
    </row>
    <row r="1080" spans="2:109" x14ac:dyDescent="0.2">
      <c r="B1080" s="2"/>
      <c r="C1080" s="2"/>
      <c r="D1080" s="57"/>
      <c r="E1080" s="2"/>
      <c r="F1080" s="2"/>
      <c r="G1080" s="2"/>
      <c r="H1080" s="2"/>
      <c r="I1080" s="2"/>
      <c r="J1080" s="2"/>
      <c r="K1080" s="2"/>
      <c r="L1080" s="2"/>
      <c r="M1080" s="2"/>
      <c r="P1080" s="2"/>
      <c r="R1080" s="2"/>
      <c r="S1080" s="2"/>
      <c r="U1080" s="2"/>
      <c r="V1080" s="2"/>
      <c r="X1080" s="2"/>
      <c r="Y1080" s="2"/>
      <c r="AA1080" s="2"/>
      <c r="AB1080" s="2"/>
      <c r="AD1080" s="2"/>
      <c r="AE1080" s="2"/>
      <c r="AG1080" s="2"/>
      <c r="AH1080" s="2"/>
      <c r="AJ1080" s="2"/>
      <c r="AK1080" s="2"/>
      <c r="AM1080" s="2"/>
      <c r="AN1080" s="2"/>
      <c r="AP1080" s="2"/>
      <c r="AQ1080" s="2"/>
      <c r="AS1080" s="2"/>
      <c r="AU1080" s="2"/>
      <c r="AW1080" s="2"/>
      <c r="AY1080" s="11"/>
      <c r="BA1080" s="11"/>
      <c r="BC1080" s="11"/>
      <c r="BE1080" s="11"/>
      <c r="BG1080" s="11"/>
      <c r="BI1080" s="11"/>
      <c r="BK1080" s="11"/>
      <c r="BM1080" s="11"/>
      <c r="BO1080" s="11"/>
      <c r="BQ1080" s="11"/>
      <c r="BS1080" s="11"/>
      <c r="BU1080" s="11"/>
      <c r="BW1080" s="11"/>
      <c r="BY1080" s="11"/>
      <c r="CA1080" s="11"/>
      <c r="CC1080" s="11"/>
      <c r="CE1080" s="11"/>
      <c r="CG1080" s="11"/>
      <c r="CI1080" s="2"/>
      <c r="CK1080" s="2"/>
      <c r="CM1080" s="2"/>
      <c r="CO1080" s="2"/>
      <c r="CQ1080" s="2"/>
      <c r="CS1080" s="2"/>
      <c r="CU1080" s="2"/>
      <c r="CW1080" s="2"/>
      <c r="CY1080" s="2"/>
      <c r="DA1080" s="2"/>
      <c r="DC1080" s="2"/>
      <c r="DE1080" s="2"/>
    </row>
    <row r="1081" spans="2:109" x14ac:dyDescent="0.2">
      <c r="B1081" s="2"/>
      <c r="C1081" s="2"/>
      <c r="D1081" s="57"/>
      <c r="E1081" s="2"/>
      <c r="F1081" s="2"/>
      <c r="G1081" s="2"/>
      <c r="H1081" s="2"/>
      <c r="I1081" s="2"/>
      <c r="J1081" s="2"/>
      <c r="K1081" s="2"/>
      <c r="L1081" s="2"/>
      <c r="M1081" s="2"/>
      <c r="P1081" s="2"/>
      <c r="R1081" s="2"/>
      <c r="S1081" s="2"/>
      <c r="U1081" s="2"/>
      <c r="V1081" s="2"/>
      <c r="X1081" s="2"/>
      <c r="Y1081" s="2"/>
      <c r="AA1081" s="2"/>
      <c r="AB1081" s="2"/>
      <c r="AD1081" s="2"/>
      <c r="AE1081" s="2"/>
      <c r="AG1081" s="2"/>
      <c r="AH1081" s="2"/>
      <c r="AJ1081" s="2"/>
      <c r="AK1081" s="2"/>
      <c r="AM1081" s="2"/>
      <c r="AN1081" s="2"/>
      <c r="AP1081" s="2"/>
      <c r="AQ1081" s="2"/>
      <c r="AS1081" s="2"/>
      <c r="AU1081" s="2"/>
      <c r="AW1081" s="2"/>
      <c r="AY1081" s="11"/>
      <c r="BA1081" s="11"/>
      <c r="BC1081" s="11"/>
      <c r="BE1081" s="11"/>
      <c r="BG1081" s="11"/>
      <c r="BI1081" s="11"/>
      <c r="BK1081" s="11"/>
      <c r="BM1081" s="11"/>
      <c r="BO1081" s="11"/>
      <c r="BQ1081" s="11"/>
      <c r="BS1081" s="11"/>
      <c r="BU1081" s="11"/>
      <c r="BW1081" s="11"/>
      <c r="BY1081" s="11"/>
      <c r="CA1081" s="11"/>
      <c r="CC1081" s="11"/>
      <c r="CE1081" s="11"/>
      <c r="CG1081" s="11"/>
      <c r="CI1081" s="2"/>
      <c r="CK1081" s="2"/>
      <c r="CM1081" s="2"/>
      <c r="CO1081" s="2"/>
      <c r="CQ1081" s="2"/>
      <c r="CS1081" s="2"/>
      <c r="CU1081" s="2"/>
      <c r="CW1081" s="2"/>
      <c r="CY1081" s="2"/>
      <c r="DA1081" s="2"/>
      <c r="DC1081" s="2"/>
      <c r="DE1081" s="2"/>
    </row>
    <row r="1082" spans="2:109" x14ac:dyDescent="0.2">
      <c r="B1082" s="2"/>
      <c r="C1082" s="2"/>
      <c r="D1082" s="57"/>
      <c r="E1082" s="2"/>
      <c r="F1082" s="2"/>
      <c r="G1082" s="2"/>
      <c r="H1082" s="2"/>
      <c r="I1082" s="2"/>
      <c r="J1082" s="2"/>
      <c r="K1082" s="2"/>
      <c r="L1082" s="2"/>
      <c r="M1082" s="2"/>
      <c r="P1082" s="2"/>
      <c r="R1082" s="2"/>
      <c r="S1082" s="2"/>
      <c r="U1082" s="2"/>
      <c r="V1082" s="2"/>
      <c r="X1082" s="2"/>
      <c r="Y1082" s="2"/>
      <c r="AA1082" s="2"/>
      <c r="AB1082" s="2"/>
      <c r="AD1082" s="2"/>
      <c r="AE1082" s="2"/>
      <c r="AG1082" s="2"/>
      <c r="AH1082" s="2"/>
      <c r="AJ1082" s="2"/>
      <c r="AK1082" s="2"/>
      <c r="AM1082" s="2"/>
      <c r="AN1082" s="2"/>
      <c r="AP1082" s="2"/>
      <c r="AQ1082" s="2"/>
      <c r="AS1082" s="2"/>
      <c r="AU1082" s="2"/>
      <c r="AW1082" s="2"/>
      <c r="AY1082" s="11"/>
      <c r="BA1082" s="11"/>
      <c r="BC1082" s="11"/>
      <c r="BE1082" s="11"/>
      <c r="BG1082" s="11"/>
      <c r="BI1082" s="11"/>
      <c r="BK1082" s="11"/>
      <c r="BM1082" s="11"/>
      <c r="BO1082" s="11"/>
      <c r="BQ1082" s="11"/>
      <c r="BS1082" s="11"/>
      <c r="BU1082" s="11"/>
      <c r="BW1082" s="11"/>
      <c r="BY1082" s="11"/>
      <c r="CA1082" s="11"/>
      <c r="CC1082" s="11"/>
      <c r="CE1082" s="11"/>
      <c r="CG1082" s="11"/>
      <c r="CI1082" s="2"/>
      <c r="CK1082" s="2"/>
      <c r="CM1082" s="2"/>
      <c r="CO1082" s="2"/>
      <c r="CQ1082" s="2"/>
      <c r="CS1082" s="2"/>
      <c r="CU1082" s="2"/>
      <c r="CW1082" s="2"/>
      <c r="CY1082" s="2"/>
      <c r="DA1082" s="2"/>
      <c r="DC1082" s="2"/>
      <c r="DE1082" s="2"/>
    </row>
    <row r="1083" spans="2:109" x14ac:dyDescent="0.2">
      <c r="B1083" s="2"/>
      <c r="C1083" s="2"/>
      <c r="D1083" s="57"/>
      <c r="E1083" s="2"/>
      <c r="F1083" s="2"/>
      <c r="G1083" s="2"/>
      <c r="H1083" s="2"/>
      <c r="I1083" s="2"/>
      <c r="J1083" s="2"/>
      <c r="K1083" s="2"/>
      <c r="L1083" s="2"/>
      <c r="M1083" s="2"/>
      <c r="P1083" s="2"/>
      <c r="R1083" s="2"/>
      <c r="S1083" s="2"/>
      <c r="U1083" s="2"/>
      <c r="V1083" s="2"/>
      <c r="X1083" s="2"/>
      <c r="Y1083" s="2"/>
      <c r="AA1083" s="2"/>
      <c r="AB1083" s="2"/>
      <c r="AD1083" s="2"/>
      <c r="AE1083" s="2"/>
      <c r="AG1083" s="2"/>
      <c r="AH1083" s="2"/>
      <c r="AJ1083" s="2"/>
      <c r="AK1083" s="2"/>
      <c r="AM1083" s="2"/>
      <c r="AN1083" s="2"/>
      <c r="AP1083" s="2"/>
      <c r="AQ1083" s="2"/>
      <c r="AS1083" s="2"/>
      <c r="AU1083" s="2"/>
      <c r="AW1083" s="2"/>
      <c r="AY1083" s="11"/>
      <c r="BA1083" s="11"/>
      <c r="BC1083" s="11"/>
      <c r="BE1083" s="11"/>
      <c r="BG1083" s="11"/>
      <c r="BI1083" s="11"/>
      <c r="BK1083" s="11"/>
      <c r="BM1083" s="11"/>
      <c r="BO1083" s="11"/>
      <c r="BQ1083" s="11"/>
      <c r="BS1083" s="11"/>
      <c r="BU1083" s="11"/>
      <c r="BW1083" s="11"/>
      <c r="BY1083" s="11"/>
      <c r="CA1083" s="11"/>
      <c r="CC1083" s="11"/>
      <c r="CE1083" s="11"/>
      <c r="CG1083" s="11"/>
      <c r="CI1083" s="2"/>
      <c r="CK1083" s="2"/>
      <c r="CM1083" s="2"/>
      <c r="CO1083" s="2"/>
      <c r="CQ1083" s="2"/>
      <c r="CS1083" s="2"/>
      <c r="CU1083" s="2"/>
      <c r="CW1083" s="2"/>
      <c r="CY1083" s="2"/>
      <c r="DA1083" s="2"/>
      <c r="DC1083" s="2"/>
      <c r="DE1083" s="2"/>
    </row>
    <row r="1084" spans="2:109" x14ac:dyDescent="0.2">
      <c r="B1084" s="2"/>
      <c r="C1084" s="2"/>
      <c r="D1084" s="57"/>
      <c r="E1084" s="2"/>
      <c r="F1084" s="2"/>
      <c r="G1084" s="2"/>
      <c r="H1084" s="2"/>
      <c r="I1084" s="2"/>
      <c r="J1084" s="2"/>
      <c r="K1084" s="2"/>
      <c r="L1084" s="2"/>
      <c r="M1084" s="2"/>
      <c r="P1084" s="2"/>
      <c r="R1084" s="2"/>
      <c r="S1084" s="2"/>
      <c r="U1084" s="2"/>
      <c r="V1084" s="2"/>
      <c r="X1084" s="2"/>
      <c r="Y1084" s="2"/>
      <c r="AA1084" s="2"/>
      <c r="AB1084" s="2"/>
      <c r="AD1084" s="2"/>
      <c r="AE1084" s="2"/>
      <c r="AG1084" s="2"/>
      <c r="AH1084" s="2"/>
      <c r="AJ1084" s="2"/>
      <c r="AK1084" s="2"/>
      <c r="AM1084" s="2"/>
      <c r="AN1084" s="2"/>
      <c r="AP1084" s="2"/>
      <c r="AQ1084" s="2"/>
      <c r="AS1084" s="2"/>
      <c r="AU1084" s="2"/>
      <c r="AW1084" s="2"/>
      <c r="AY1084" s="11"/>
      <c r="BA1084" s="11"/>
      <c r="BC1084" s="11"/>
      <c r="BE1084" s="11"/>
      <c r="BG1084" s="11"/>
      <c r="BI1084" s="11"/>
      <c r="BK1084" s="11"/>
      <c r="BM1084" s="11"/>
      <c r="BO1084" s="11"/>
      <c r="BQ1084" s="11"/>
      <c r="BS1084" s="11"/>
      <c r="BU1084" s="11"/>
      <c r="BW1084" s="11"/>
      <c r="BY1084" s="11"/>
      <c r="CA1084" s="11"/>
      <c r="CC1084" s="11"/>
      <c r="CE1084" s="11"/>
      <c r="CG1084" s="11"/>
      <c r="CI1084" s="2"/>
      <c r="CK1084" s="2"/>
      <c r="CM1084" s="2"/>
      <c r="CO1084" s="2"/>
      <c r="CQ1084" s="2"/>
      <c r="CS1084" s="2"/>
      <c r="CU1084" s="2"/>
      <c r="CW1084" s="2"/>
      <c r="CY1084" s="2"/>
      <c r="DA1084" s="2"/>
      <c r="DC1084" s="2"/>
      <c r="DE1084" s="2"/>
    </row>
    <row r="1085" spans="2:109" x14ac:dyDescent="0.2">
      <c r="B1085" s="2"/>
      <c r="C1085" s="2"/>
      <c r="D1085" s="57"/>
      <c r="E1085" s="2"/>
      <c r="F1085" s="2"/>
      <c r="G1085" s="2"/>
      <c r="H1085" s="2"/>
      <c r="I1085" s="2"/>
      <c r="J1085" s="2"/>
      <c r="K1085" s="2"/>
      <c r="L1085" s="2"/>
      <c r="M1085" s="2"/>
      <c r="P1085" s="2"/>
      <c r="R1085" s="2"/>
      <c r="S1085" s="2"/>
      <c r="U1085" s="2"/>
      <c r="V1085" s="2"/>
      <c r="X1085" s="2"/>
      <c r="Y1085" s="2"/>
      <c r="AA1085" s="2"/>
      <c r="AB1085" s="2"/>
      <c r="AD1085" s="2"/>
      <c r="AE1085" s="2"/>
      <c r="AG1085" s="2"/>
      <c r="AH1085" s="2"/>
      <c r="AJ1085" s="2"/>
      <c r="AK1085" s="2"/>
      <c r="AM1085" s="2"/>
      <c r="AN1085" s="2"/>
      <c r="AP1085" s="2"/>
      <c r="AQ1085" s="2"/>
      <c r="AS1085" s="2"/>
      <c r="AU1085" s="2"/>
      <c r="AW1085" s="2"/>
      <c r="AY1085" s="11"/>
      <c r="BA1085" s="11"/>
      <c r="BC1085" s="11"/>
      <c r="BE1085" s="11"/>
      <c r="BG1085" s="11"/>
      <c r="BI1085" s="11"/>
      <c r="BK1085" s="11"/>
      <c r="BM1085" s="11"/>
      <c r="BO1085" s="11"/>
      <c r="BQ1085" s="11"/>
      <c r="BS1085" s="11"/>
      <c r="BU1085" s="11"/>
      <c r="BW1085" s="11"/>
      <c r="BY1085" s="11"/>
      <c r="CA1085" s="11"/>
      <c r="CC1085" s="11"/>
      <c r="CE1085" s="11"/>
      <c r="CG1085" s="11"/>
      <c r="CI1085" s="2"/>
      <c r="CK1085" s="2"/>
      <c r="CM1085" s="2"/>
      <c r="CO1085" s="2"/>
      <c r="CQ1085" s="2"/>
      <c r="CS1085" s="2"/>
      <c r="CU1085" s="2"/>
      <c r="CW1085" s="2"/>
      <c r="CY1085" s="2"/>
      <c r="DA1085" s="2"/>
      <c r="DC1085" s="2"/>
      <c r="DE1085" s="2"/>
    </row>
    <row r="1086" spans="2:109" x14ac:dyDescent="0.2">
      <c r="B1086" s="2"/>
      <c r="C1086" s="2"/>
      <c r="D1086" s="57"/>
      <c r="E1086" s="2"/>
      <c r="F1086" s="2"/>
      <c r="G1086" s="2"/>
      <c r="H1086" s="2"/>
      <c r="I1086" s="2"/>
      <c r="J1086" s="2"/>
      <c r="K1086" s="2"/>
      <c r="L1086" s="2"/>
      <c r="M1086" s="2"/>
      <c r="P1086" s="2"/>
      <c r="R1086" s="2"/>
      <c r="S1086" s="2"/>
      <c r="U1086" s="2"/>
      <c r="V1086" s="2"/>
      <c r="X1086" s="2"/>
      <c r="Y1086" s="2"/>
      <c r="AA1086" s="2"/>
      <c r="AB1086" s="2"/>
      <c r="AD1086" s="2"/>
      <c r="AE1086" s="2"/>
      <c r="AG1086" s="2"/>
      <c r="AH1086" s="2"/>
      <c r="AJ1086" s="2"/>
      <c r="AK1086" s="2"/>
      <c r="AM1086" s="2"/>
      <c r="AN1086" s="2"/>
      <c r="AP1086" s="2"/>
      <c r="AQ1086" s="2"/>
      <c r="AS1086" s="2"/>
      <c r="AU1086" s="2"/>
      <c r="AW1086" s="2"/>
      <c r="AY1086" s="11"/>
      <c r="BA1086" s="11"/>
      <c r="BC1086" s="11"/>
      <c r="BE1086" s="11"/>
      <c r="BG1086" s="11"/>
      <c r="BI1086" s="11"/>
      <c r="BK1086" s="11"/>
      <c r="BM1086" s="11"/>
      <c r="BO1086" s="11"/>
      <c r="BQ1086" s="11"/>
      <c r="BS1086" s="11"/>
      <c r="BU1086" s="11"/>
      <c r="BW1086" s="11"/>
      <c r="BY1086" s="11"/>
      <c r="CA1086" s="11"/>
      <c r="CC1086" s="11"/>
      <c r="CE1086" s="11"/>
      <c r="CG1086" s="11"/>
      <c r="CI1086" s="2"/>
      <c r="CK1086" s="2"/>
      <c r="CM1086" s="2"/>
      <c r="CO1086" s="2"/>
      <c r="CQ1086" s="2"/>
      <c r="CS1086" s="2"/>
      <c r="CU1086" s="2"/>
      <c r="CW1086" s="2"/>
      <c r="CY1086" s="2"/>
      <c r="DA1086" s="2"/>
      <c r="DC1086" s="2"/>
      <c r="DE1086" s="2"/>
    </row>
    <row r="1087" spans="2:109" x14ac:dyDescent="0.2">
      <c r="B1087" s="2"/>
      <c r="C1087" s="2"/>
      <c r="D1087" s="57"/>
      <c r="E1087" s="2"/>
      <c r="F1087" s="2"/>
      <c r="G1087" s="2"/>
      <c r="H1087" s="2"/>
      <c r="I1087" s="2"/>
      <c r="J1087" s="2"/>
      <c r="K1087" s="2"/>
      <c r="L1087" s="2"/>
      <c r="M1087" s="2"/>
      <c r="P1087" s="2"/>
      <c r="R1087" s="2"/>
      <c r="S1087" s="2"/>
      <c r="U1087" s="2"/>
      <c r="V1087" s="2"/>
      <c r="X1087" s="2"/>
      <c r="Y1087" s="2"/>
      <c r="AA1087" s="2"/>
      <c r="AB1087" s="2"/>
      <c r="AD1087" s="2"/>
      <c r="AE1087" s="2"/>
      <c r="AG1087" s="2"/>
      <c r="AH1087" s="2"/>
      <c r="AJ1087" s="2"/>
      <c r="AK1087" s="2"/>
      <c r="AM1087" s="2"/>
      <c r="AN1087" s="2"/>
      <c r="AP1087" s="2"/>
      <c r="AQ1087" s="2"/>
      <c r="AS1087" s="2"/>
      <c r="AU1087" s="2"/>
      <c r="AW1087" s="2"/>
      <c r="AY1087" s="11"/>
      <c r="BA1087" s="11"/>
      <c r="BC1087" s="11"/>
      <c r="BE1087" s="11"/>
      <c r="BG1087" s="11"/>
      <c r="BI1087" s="11"/>
      <c r="BK1087" s="11"/>
      <c r="BM1087" s="11"/>
      <c r="BO1087" s="11"/>
      <c r="BQ1087" s="11"/>
      <c r="BS1087" s="11"/>
      <c r="BU1087" s="11"/>
      <c r="BW1087" s="11"/>
      <c r="BY1087" s="11"/>
      <c r="CA1087" s="11"/>
      <c r="CC1087" s="11"/>
      <c r="CE1087" s="11"/>
      <c r="CG1087" s="11"/>
      <c r="CI1087" s="2"/>
      <c r="CK1087" s="2"/>
      <c r="CM1087" s="2"/>
      <c r="CO1087" s="2"/>
      <c r="CQ1087" s="2"/>
      <c r="CS1087" s="2"/>
      <c r="CU1087" s="2"/>
      <c r="CW1087" s="2"/>
      <c r="CY1087" s="2"/>
      <c r="DA1087" s="2"/>
      <c r="DC1087" s="2"/>
      <c r="DE1087" s="2"/>
    </row>
    <row r="1088" spans="2:109" x14ac:dyDescent="0.2">
      <c r="B1088" s="2"/>
      <c r="C1088" s="2"/>
      <c r="D1088" s="57"/>
      <c r="E1088" s="2"/>
      <c r="F1088" s="2"/>
      <c r="G1088" s="2"/>
      <c r="H1088" s="2"/>
      <c r="I1088" s="2"/>
      <c r="J1088" s="2"/>
      <c r="K1088" s="2"/>
      <c r="L1088" s="2"/>
      <c r="M1088" s="2"/>
      <c r="P1088" s="2"/>
      <c r="R1088" s="2"/>
      <c r="S1088" s="2"/>
      <c r="U1088" s="2"/>
      <c r="V1088" s="2"/>
      <c r="X1088" s="2"/>
      <c r="Y1088" s="2"/>
      <c r="AA1088" s="2"/>
      <c r="AB1088" s="2"/>
      <c r="AD1088" s="2"/>
      <c r="AE1088" s="2"/>
      <c r="AG1088" s="2"/>
      <c r="AH1088" s="2"/>
      <c r="AJ1088" s="2"/>
      <c r="AK1088" s="2"/>
      <c r="AM1088" s="2"/>
      <c r="AN1088" s="2"/>
      <c r="AP1088" s="2"/>
      <c r="AQ1088" s="2"/>
      <c r="AS1088" s="2"/>
      <c r="AU1088" s="2"/>
      <c r="AW1088" s="2"/>
      <c r="AY1088" s="11"/>
      <c r="BA1088" s="11"/>
      <c r="BC1088" s="11"/>
      <c r="BE1088" s="11"/>
      <c r="BG1088" s="11"/>
      <c r="BI1088" s="11"/>
      <c r="BK1088" s="11"/>
      <c r="BM1088" s="11"/>
      <c r="BO1088" s="11"/>
      <c r="BQ1088" s="11"/>
      <c r="BS1088" s="11"/>
      <c r="BU1088" s="11"/>
      <c r="BW1088" s="11"/>
      <c r="BY1088" s="11"/>
      <c r="CA1088" s="11"/>
      <c r="CC1088" s="11"/>
      <c r="CE1088" s="11"/>
      <c r="CG1088" s="11"/>
      <c r="CI1088" s="2"/>
      <c r="CK1088" s="2"/>
      <c r="CM1088" s="2"/>
      <c r="CO1088" s="2"/>
      <c r="CQ1088" s="2"/>
      <c r="CS1088" s="2"/>
      <c r="CU1088" s="2"/>
      <c r="CW1088" s="2"/>
      <c r="CY1088" s="2"/>
      <c r="DA1088" s="2"/>
      <c r="DC1088" s="2"/>
      <c r="DE1088" s="2"/>
    </row>
    <row r="1089" spans="2:109" x14ac:dyDescent="0.2">
      <c r="B1089" s="2"/>
      <c r="C1089" s="2"/>
      <c r="D1089" s="57"/>
      <c r="E1089" s="2"/>
      <c r="F1089" s="2"/>
      <c r="G1089" s="2"/>
      <c r="H1089" s="2"/>
      <c r="I1089" s="2"/>
      <c r="J1089" s="2"/>
      <c r="K1089" s="2"/>
      <c r="L1089" s="2"/>
      <c r="M1089" s="2"/>
      <c r="P1089" s="2"/>
      <c r="R1089" s="2"/>
      <c r="S1089" s="2"/>
      <c r="U1089" s="2"/>
      <c r="V1089" s="2"/>
      <c r="X1089" s="2"/>
      <c r="Y1089" s="2"/>
      <c r="AA1089" s="2"/>
      <c r="AB1089" s="2"/>
      <c r="AD1089" s="2"/>
      <c r="AE1089" s="2"/>
      <c r="AG1089" s="2"/>
      <c r="AH1089" s="2"/>
      <c r="AJ1089" s="2"/>
      <c r="AK1089" s="2"/>
      <c r="AM1089" s="2"/>
      <c r="AN1089" s="2"/>
      <c r="AP1089" s="2"/>
      <c r="AQ1089" s="2"/>
      <c r="AS1089" s="2"/>
      <c r="AU1089" s="2"/>
      <c r="AW1089" s="2"/>
      <c r="AY1089" s="11"/>
      <c r="BA1089" s="11"/>
      <c r="BC1089" s="11"/>
      <c r="BE1089" s="11"/>
      <c r="BG1089" s="11"/>
      <c r="BI1089" s="11"/>
      <c r="BK1089" s="11"/>
      <c r="BM1089" s="11"/>
      <c r="BO1089" s="11"/>
      <c r="BQ1089" s="11"/>
      <c r="BS1089" s="11"/>
      <c r="BU1089" s="11"/>
      <c r="BW1089" s="11"/>
      <c r="BY1089" s="11"/>
      <c r="CA1089" s="11"/>
      <c r="CC1089" s="11"/>
      <c r="CE1089" s="11"/>
      <c r="CG1089" s="11"/>
      <c r="CI1089" s="2"/>
      <c r="CK1089" s="2"/>
      <c r="CM1089" s="2"/>
      <c r="CO1089" s="2"/>
      <c r="CQ1089" s="2"/>
      <c r="CS1089" s="2"/>
      <c r="CU1089" s="2"/>
      <c r="CW1089" s="2"/>
      <c r="CY1089" s="2"/>
      <c r="DA1089" s="2"/>
      <c r="DC1089" s="2"/>
      <c r="DE1089" s="2"/>
    </row>
    <row r="1090" spans="2:109" x14ac:dyDescent="0.2">
      <c r="B1090" s="2"/>
      <c r="C1090" s="2"/>
      <c r="D1090" s="57"/>
      <c r="E1090" s="2"/>
      <c r="F1090" s="2"/>
      <c r="G1090" s="2"/>
      <c r="H1090" s="2"/>
      <c r="I1090" s="2"/>
      <c r="J1090" s="2"/>
      <c r="K1090" s="2"/>
      <c r="L1090" s="2"/>
      <c r="M1090" s="2"/>
      <c r="P1090" s="2"/>
      <c r="R1090" s="2"/>
      <c r="S1090" s="2"/>
      <c r="U1090" s="2"/>
      <c r="V1090" s="2"/>
      <c r="X1090" s="2"/>
      <c r="Y1090" s="2"/>
      <c r="AA1090" s="2"/>
      <c r="AB1090" s="2"/>
      <c r="AD1090" s="2"/>
      <c r="AE1090" s="2"/>
      <c r="AG1090" s="2"/>
      <c r="AH1090" s="2"/>
      <c r="AJ1090" s="2"/>
      <c r="AK1090" s="2"/>
      <c r="AM1090" s="2"/>
      <c r="AN1090" s="2"/>
      <c r="AP1090" s="2"/>
      <c r="AQ1090" s="2"/>
      <c r="AS1090" s="2"/>
      <c r="AU1090" s="2"/>
      <c r="AW1090" s="2"/>
      <c r="AY1090" s="11"/>
      <c r="BA1090" s="11"/>
      <c r="BC1090" s="11"/>
      <c r="BE1090" s="11"/>
      <c r="BG1090" s="11"/>
      <c r="BI1090" s="11"/>
      <c r="BK1090" s="11"/>
      <c r="BM1090" s="11"/>
      <c r="BO1090" s="11"/>
      <c r="BQ1090" s="11"/>
      <c r="BS1090" s="11"/>
      <c r="BU1090" s="11"/>
      <c r="BW1090" s="11"/>
      <c r="BY1090" s="11"/>
      <c r="CA1090" s="11"/>
      <c r="CC1090" s="11"/>
      <c r="CE1090" s="11"/>
      <c r="CG1090" s="11"/>
      <c r="CI1090" s="2"/>
      <c r="CK1090" s="2"/>
      <c r="CM1090" s="2"/>
      <c r="CO1090" s="2"/>
      <c r="CQ1090" s="2"/>
      <c r="CS1090" s="2"/>
      <c r="CU1090" s="2"/>
      <c r="CW1090" s="2"/>
      <c r="CY1090" s="2"/>
      <c r="DA1090" s="2"/>
      <c r="DC1090" s="2"/>
      <c r="DE1090" s="2"/>
    </row>
    <row r="1091" spans="2:109" x14ac:dyDescent="0.2">
      <c r="B1091" s="2"/>
      <c r="C1091" s="2"/>
      <c r="D1091" s="57"/>
      <c r="E1091" s="2"/>
      <c r="F1091" s="2"/>
      <c r="G1091" s="2"/>
      <c r="H1091" s="2"/>
      <c r="I1091" s="2"/>
      <c r="J1091" s="2"/>
      <c r="K1091" s="2"/>
      <c r="L1091" s="2"/>
      <c r="M1091" s="2"/>
      <c r="P1091" s="2"/>
      <c r="R1091" s="2"/>
      <c r="S1091" s="2"/>
      <c r="U1091" s="2"/>
      <c r="V1091" s="2"/>
      <c r="X1091" s="2"/>
      <c r="Y1091" s="2"/>
      <c r="AA1091" s="2"/>
      <c r="AB1091" s="2"/>
      <c r="AD1091" s="2"/>
      <c r="AE1091" s="2"/>
      <c r="AG1091" s="2"/>
      <c r="AH1091" s="2"/>
      <c r="AJ1091" s="2"/>
      <c r="AK1091" s="2"/>
      <c r="AM1091" s="2"/>
      <c r="AN1091" s="2"/>
      <c r="AP1091" s="2"/>
      <c r="AQ1091" s="2"/>
      <c r="AS1091" s="2"/>
      <c r="AU1091" s="2"/>
      <c r="AW1091" s="2"/>
      <c r="AY1091" s="11"/>
      <c r="BA1091" s="11"/>
      <c r="BC1091" s="11"/>
      <c r="BE1091" s="11"/>
      <c r="BG1091" s="11"/>
      <c r="BI1091" s="11"/>
      <c r="BK1091" s="11"/>
      <c r="BM1091" s="11"/>
      <c r="BO1091" s="11"/>
      <c r="BQ1091" s="11"/>
      <c r="BS1091" s="11"/>
      <c r="BU1091" s="11"/>
      <c r="BW1091" s="11"/>
      <c r="BY1091" s="11"/>
      <c r="CA1091" s="11"/>
      <c r="CC1091" s="11"/>
      <c r="CE1091" s="11"/>
      <c r="CG1091" s="11"/>
      <c r="CI1091" s="2"/>
      <c r="CK1091" s="2"/>
      <c r="CM1091" s="2"/>
      <c r="CO1091" s="2"/>
      <c r="CQ1091" s="2"/>
      <c r="CS1091" s="2"/>
      <c r="CU1091" s="2"/>
      <c r="CW1091" s="2"/>
      <c r="CY1091" s="2"/>
      <c r="DA1091" s="2"/>
      <c r="DC1091" s="2"/>
      <c r="DE1091" s="2"/>
    </row>
    <row r="1092" spans="2:109" x14ac:dyDescent="0.2">
      <c r="B1092" s="2"/>
      <c r="C1092" s="2"/>
      <c r="D1092" s="57"/>
      <c r="E1092" s="2"/>
      <c r="F1092" s="2"/>
      <c r="G1092" s="2"/>
      <c r="H1092" s="2"/>
      <c r="I1092" s="2"/>
      <c r="J1092" s="2"/>
      <c r="K1092" s="2"/>
      <c r="L1092" s="2"/>
      <c r="M1092" s="2"/>
      <c r="P1092" s="2"/>
      <c r="R1092" s="2"/>
      <c r="S1092" s="2"/>
      <c r="U1092" s="2"/>
      <c r="V1092" s="2"/>
      <c r="X1092" s="2"/>
      <c r="Y1092" s="2"/>
      <c r="AA1092" s="2"/>
      <c r="AB1092" s="2"/>
      <c r="AD1092" s="2"/>
      <c r="AE1092" s="2"/>
      <c r="AG1092" s="2"/>
      <c r="AH1092" s="2"/>
      <c r="AJ1092" s="2"/>
      <c r="AK1092" s="2"/>
      <c r="AM1092" s="2"/>
      <c r="AN1092" s="2"/>
      <c r="AP1092" s="2"/>
      <c r="AQ1092" s="2"/>
      <c r="AS1092" s="2"/>
      <c r="AU1092" s="2"/>
      <c r="AW1092" s="2"/>
      <c r="AY1092" s="11"/>
      <c r="BA1092" s="11"/>
      <c r="BC1092" s="11"/>
      <c r="BE1092" s="11"/>
      <c r="BG1092" s="11"/>
      <c r="BI1092" s="11"/>
      <c r="BK1092" s="11"/>
      <c r="BM1092" s="11"/>
      <c r="BO1092" s="11"/>
      <c r="BQ1092" s="11"/>
      <c r="BS1092" s="11"/>
      <c r="BU1092" s="11"/>
      <c r="BW1092" s="11"/>
      <c r="BY1092" s="11"/>
      <c r="CA1092" s="11"/>
      <c r="CC1092" s="11"/>
      <c r="CE1092" s="11"/>
      <c r="CG1092" s="11"/>
      <c r="CI1092" s="2"/>
      <c r="CK1092" s="2"/>
      <c r="CM1092" s="2"/>
      <c r="CO1092" s="2"/>
      <c r="CQ1092" s="2"/>
      <c r="CS1092" s="2"/>
      <c r="CU1092" s="2"/>
      <c r="CW1092" s="2"/>
      <c r="CY1092" s="2"/>
      <c r="DA1092" s="2"/>
      <c r="DC1092" s="2"/>
      <c r="DE1092" s="2"/>
    </row>
    <row r="1093" spans="2:109" x14ac:dyDescent="0.2">
      <c r="B1093" s="2"/>
      <c r="C1093" s="2"/>
      <c r="D1093" s="57"/>
      <c r="E1093" s="2"/>
      <c r="F1093" s="2"/>
      <c r="G1093" s="2"/>
      <c r="H1093" s="2"/>
      <c r="I1093" s="2"/>
      <c r="J1093" s="2"/>
      <c r="K1093" s="2"/>
      <c r="L1093" s="2"/>
      <c r="M1093" s="2"/>
      <c r="P1093" s="2"/>
      <c r="R1093" s="2"/>
      <c r="S1093" s="2"/>
      <c r="U1093" s="2"/>
      <c r="V1093" s="2"/>
      <c r="X1093" s="2"/>
      <c r="Y1093" s="2"/>
      <c r="AA1093" s="2"/>
      <c r="AB1093" s="2"/>
      <c r="AD1093" s="2"/>
      <c r="AE1093" s="2"/>
      <c r="AG1093" s="2"/>
      <c r="AH1093" s="2"/>
      <c r="AJ1093" s="2"/>
      <c r="AK1093" s="2"/>
      <c r="AM1093" s="2"/>
      <c r="AN1093" s="2"/>
      <c r="AP1093" s="2"/>
      <c r="AQ1093" s="2"/>
      <c r="AS1093" s="2"/>
      <c r="AU1093" s="2"/>
      <c r="AW1093" s="2"/>
      <c r="AY1093" s="11"/>
      <c r="BA1093" s="11"/>
      <c r="BC1093" s="11"/>
      <c r="BE1093" s="11"/>
      <c r="BG1093" s="11"/>
      <c r="BI1093" s="11"/>
      <c r="BK1093" s="11"/>
      <c r="BM1093" s="11"/>
      <c r="BO1093" s="11"/>
      <c r="BQ1093" s="11"/>
      <c r="BS1093" s="11"/>
      <c r="BU1093" s="11"/>
      <c r="BW1093" s="11"/>
      <c r="BY1093" s="11"/>
      <c r="CA1093" s="11"/>
      <c r="CC1093" s="11"/>
      <c r="CE1093" s="11"/>
      <c r="CG1093" s="11"/>
      <c r="CI1093" s="2"/>
      <c r="CK1093" s="2"/>
      <c r="CM1093" s="2"/>
      <c r="CO1093" s="2"/>
      <c r="CQ1093" s="2"/>
      <c r="CS1093" s="2"/>
      <c r="CU1093" s="2"/>
      <c r="CW1093" s="2"/>
      <c r="CY1093" s="2"/>
      <c r="DA1093" s="2"/>
      <c r="DC1093" s="2"/>
      <c r="DE1093" s="2"/>
    </row>
    <row r="1094" spans="2:109" x14ac:dyDescent="0.2">
      <c r="B1094" s="2"/>
      <c r="C1094" s="2"/>
      <c r="D1094" s="57"/>
      <c r="E1094" s="2"/>
      <c r="F1094" s="2"/>
      <c r="G1094" s="2"/>
      <c r="H1094" s="2"/>
      <c r="I1094" s="2"/>
      <c r="J1094" s="2"/>
      <c r="K1094" s="2"/>
      <c r="L1094" s="2"/>
      <c r="M1094" s="2"/>
      <c r="P1094" s="2"/>
      <c r="R1094" s="2"/>
      <c r="S1094" s="2"/>
      <c r="U1094" s="2"/>
      <c r="V1094" s="2"/>
      <c r="X1094" s="2"/>
      <c r="Y1094" s="2"/>
      <c r="AA1094" s="2"/>
      <c r="AB1094" s="2"/>
      <c r="AD1094" s="2"/>
      <c r="AE1094" s="2"/>
      <c r="AG1094" s="2"/>
      <c r="AH1094" s="2"/>
      <c r="AJ1094" s="2"/>
      <c r="AK1094" s="2"/>
      <c r="AM1094" s="2"/>
      <c r="AN1094" s="2"/>
      <c r="AP1094" s="2"/>
      <c r="AQ1094" s="2"/>
      <c r="AS1094" s="2"/>
      <c r="AU1094" s="2"/>
      <c r="AW1094" s="2"/>
      <c r="AY1094" s="11"/>
      <c r="BA1094" s="11"/>
      <c r="BC1094" s="11"/>
      <c r="BE1094" s="11"/>
      <c r="BG1094" s="11"/>
      <c r="BI1094" s="11"/>
      <c r="BK1094" s="11"/>
      <c r="BM1094" s="11"/>
      <c r="BO1094" s="11"/>
      <c r="BQ1094" s="11"/>
      <c r="BS1094" s="11"/>
      <c r="BU1094" s="11"/>
      <c r="BW1094" s="11"/>
      <c r="BY1094" s="11"/>
      <c r="CA1094" s="11"/>
      <c r="CC1094" s="11"/>
      <c r="CE1094" s="11"/>
      <c r="CG1094" s="11"/>
      <c r="CI1094" s="2"/>
      <c r="CK1094" s="2"/>
      <c r="CM1094" s="2"/>
      <c r="CO1094" s="2"/>
      <c r="CQ1094" s="2"/>
      <c r="CS1094" s="2"/>
      <c r="CU1094" s="2"/>
      <c r="CW1094" s="2"/>
      <c r="CY1094" s="2"/>
      <c r="DA1094" s="2"/>
      <c r="DC1094" s="2"/>
      <c r="DE1094" s="2"/>
    </row>
    <row r="1095" spans="2:109" x14ac:dyDescent="0.2">
      <c r="B1095" s="2"/>
      <c r="C1095" s="2"/>
      <c r="D1095" s="57"/>
      <c r="E1095" s="2"/>
      <c r="F1095" s="2"/>
      <c r="G1095" s="2"/>
      <c r="H1095" s="2"/>
      <c r="I1095" s="2"/>
      <c r="J1095" s="2"/>
      <c r="K1095" s="2"/>
      <c r="L1095" s="2"/>
      <c r="M1095" s="2"/>
      <c r="P1095" s="2"/>
      <c r="R1095" s="2"/>
      <c r="S1095" s="2"/>
      <c r="U1095" s="2"/>
      <c r="V1095" s="2"/>
      <c r="X1095" s="2"/>
      <c r="Y1095" s="2"/>
      <c r="AA1095" s="2"/>
      <c r="AB1095" s="2"/>
      <c r="AD1095" s="2"/>
      <c r="AE1095" s="2"/>
      <c r="AG1095" s="2"/>
      <c r="AH1095" s="2"/>
      <c r="AJ1095" s="2"/>
      <c r="AK1095" s="2"/>
      <c r="AM1095" s="2"/>
      <c r="AN1095" s="2"/>
      <c r="AP1095" s="2"/>
      <c r="AQ1095" s="2"/>
      <c r="AS1095" s="2"/>
      <c r="AU1095" s="2"/>
      <c r="AW1095" s="2"/>
      <c r="AY1095" s="11"/>
      <c r="BA1095" s="11"/>
      <c r="BC1095" s="11"/>
      <c r="BE1095" s="11"/>
      <c r="BG1095" s="11"/>
      <c r="BI1095" s="11"/>
      <c r="BK1095" s="11"/>
      <c r="BM1095" s="11"/>
      <c r="BO1095" s="11"/>
      <c r="BQ1095" s="11"/>
      <c r="BS1095" s="11"/>
      <c r="BU1095" s="11"/>
      <c r="BW1095" s="11"/>
      <c r="BY1095" s="11"/>
      <c r="CA1095" s="11"/>
      <c r="CC1095" s="11"/>
      <c r="CE1095" s="11"/>
      <c r="CG1095" s="11"/>
      <c r="CI1095" s="2"/>
      <c r="CK1095" s="2"/>
      <c r="CM1095" s="2"/>
      <c r="CO1095" s="2"/>
      <c r="CQ1095" s="2"/>
      <c r="CS1095" s="2"/>
      <c r="CU1095" s="2"/>
      <c r="CW1095" s="2"/>
      <c r="CY1095" s="2"/>
      <c r="DA1095" s="2"/>
      <c r="DC1095" s="2"/>
      <c r="DE1095" s="2"/>
    </row>
    <row r="1096" spans="2:109" x14ac:dyDescent="0.2">
      <c r="B1096" s="2"/>
      <c r="C1096" s="2"/>
      <c r="D1096" s="57"/>
      <c r="E1096" s="2"/>
      <c r="F1096" s="2"/>
      <c r="G1096" s="2"/>
      <c r="H1096" s="2"/>
      <c r="I1096" s="2"/>
      <c r="J1096" s="2"/>
      <c r="K1096" s="2"/>
      <c r="L1096" s="2"/>
      <c r="M1096" s="2"/>
      <c r="P1096" s="2"/>
      <c r="R1096" s="2"/>
      <c r="S1096" s="2"/>
      <c r="U1096" s="2"/>
      <c r="V1096" s="2"/>
      <c r="X1096" s="2"/>
      <c r="Y1096" s="2"/>
      <c r="AA1096" s="2"/>
      <c r="AB1096" s="2"/>
      <c r="AD1096" s="2"/>
      <c r="AE1096" s="2"/>
      <c r="AG1096" s="2"/>
      <c r="AH1096" s="2"/>
      <c r="AJ1096" s="2"/>
      <c r="AK1096" s="2"/>
      <c r="AM1096" s="2"/>
      <c r="AN1096" s="2"/>
      <c r="AP1096" s="2"/>
      <c r="AQ1096" s="2"/>
      <c r="AS1096" s="2"/>
      <c r="AU1096" s="2"/>
      <c r="AW1096" s="2"/>
      <c r="AY1096" s="11"/>
      <c r="BA1096" s="11"/>
      <c r="BC1096" s="11"/>
      <c r="BE1096" s="11"/>
      <c r="BG1096" s="11"/>
      <c r="BI1096" s="11"/>
      <c r="BK1096" s="11"/>
      <c r="BM1096" s="11"/>
      <c r="BO1096" s="11"/>
      <c r="BQ1096" s="11"/>
      <c r="BS1096" s="11"/>
      <c r="BU1096" s="11"/>
      <c r="BW1096" s="11"/>
      <c r="BY1096" s="11"/>
      <c r="CA1096" s="11"/>
      <c r="CC1096" s="11"/>
      <c r="CE1096" s="11"/>
      <c r="CG1096" s="11"/>
      <c r="CI1096" s="2"/>
      <c r="CK1096" s="2"/>
      <c r="CM1096" s="2"/>
      <c r="CO1096" s="2"/>
      <c r="CQ1096" s="2"/>
      <c r="CS1096" s="2"/>
      <c r="CU1096" s="2"/>
      <c r="CW1096" s="2"/>
      <c r="CY1096" s="2"/>
      <c r="DA1096" s="2"/>
      <c r="DC1096" s="2"/>
      <c r="DE1096" s="2"/>
    </row>
    <row r="1097" spans="2:109" x14ac:dyDescent="0.2">
      <c r="B1097" s="2"/>
      <c r="C1097" s="2"/>
      <c r="D1097" s="57"/>
      <c r="E1097" s="2"/>
      <c r="F1097" s="2"/>
      <c r="G1097" s="2"/>
      <c r="H1097" s="2"/>
      <c r="I1097" s="2"/>
      <c r="J1097" s="2"/>
      <c r="K1097" s="2"/>
      <c r="L1097" s="2"/>
      <c r="M1097" s="2"/>
      <c r="P1097" s="2"/>
      <c r="R1097" s="2"/>
      <c r="S1097" s="2"/>
      <c r="U1097" s="2"/>
      <c r="V1097" s="2"/>
      <c r="X1097" s="2"/>
      <c r="Y1097" s="2"/>
      <c r="AA1097" s="2"/>
      <c r="AB1097" s="2"/>
      <c r="AD1097" s="2"/>
      <c r="AE1097" s="2"/>
      <c r="AG1097" s="2"/>
      <c r="AH1097" s="2"/>
      <c r="AJ1097" s="2"/>
      <c r="AK1097" s="2"/>
      <c r="AM1097" s="2"/>
      <c r="AN1097" s="2"/>
      <c r="AP1097" s="2"/>
      <c r="AQ1097" s="2"/>
      <c r="AS1097" s="2"/>
      <c r="AU1097" s="2"/>
      <c r="AW1097" s="2"/>
      <c r="AY1097" s="11"/>
      <c r="BA1097" s="11"/>
      <c r="BC1097" s="11"/>
      <c r="BE1097" s="11"/>
      <c r="BG1097" s="11"/>
      <c r="BI1097" s="11"/>
      <c r="BK1097" s="11"/>
      <c r="BM1097" s="11"/>
      <c r="BO1097" s="11"/>
      <c r="BQ1097" s="11"/>
      <c r="BS1097" s="11"/>
      <c r="BU1097" s="11"/>
      <c r="BW1097" s="11"/>
      <c r="BY1097" s="11"/>
      <c r="CA1097" s="11"/>
      <c r="CC1097" s="11"/>
      <c r="CE1097" s="11"/>
      <c r="CG1097" s="11"/>
      <c r="CI1097" s="2"/>
      <c r="CK1097" s="2"/>
      <c r="CM1097" s="2"/>
      <c r="CO1097" s="2"/>
      <c r="CQ1097" s="2"/>
      <c r="CS1097" s="2"/>
      <c r="CU1097" s="2"/>
      <c r="CW1097" s="2"/>
      <c r="CY1097" s="2"/>
      <c r="DA1097" s="2"/>
      <c r="DC1097" s="2"/>
      <c r="DE1097" s="2"/>
    </row>
    <row r="1098" spans="2:109" x14ac:dyDescent="0.2">
      <c r="B1098" s="2"/>
      <c r="C1098" s="2"/>
      <c r="D1098" s="57"/>
      <c r="E1098" s="2"/>
      <c r="F1098" s="2"/>
      <c r="G1098" s="2"/>
      <c r="H1098" s="2"/>
      <c r="I1098" s="2"/>
      <c r="J1098" s="2"/>
      <c r="K1098" s="2"/>
      <c r="L1098" s="2"/>
      <c r="M1098" s="2"/>
      <c r="P1098" s="2"/>
      <c r="R1098" s="2"/>
      <c r="S1098" s="2"/>
      <c r="U1098" s="2"/>
      <c r="V1098" s="2"/>
      <c r="X1098" s="2"/>
      <c r="Y1098" s="2"/>
      <c r="AA1098" s="2"/>
      <c r="AB1098" s="2"/>
      <c r="AD1098" s="2"/>
      <c r="AE1098" s="2"/>
      <c r="AG1098" s="2"/>
      <c r="AH1098" s="2"/>
      <c r="AJ1098" s="2"/>
      <c r="AK1098" s="2"/>
      <c r="AM1098" s="2"/>
      <c r="AN1098" s="2"/>
      <c r="AP1098" s="2"/>
      <c r="AQ1098" s="2"/>
      <c r="AS1098" s="2"/>
      <c r="AU1098" s="2"/>
      <c r="AW1098" s="2"/>
      <c r="AY1098" s="11"/>
      <c r="BA1098" s="11"/>
      <c r="BC1098" s="11"/>
      <c r="BE1098" s="11"/>
      <c r="BG1098" s="11"/>
      <c r="BI1098" s="11"/>
      <c r="BK1098" s="11"/>
      <c r="BM1098" s="11"/>
      <c r="BO1098" s="11"/>
      <c r="BQ1098" s="11"/>
      <c r="BS1098" s="11"/>
      <c r="BU1098" s="11"/>
      <c r="BW1098" s="11"/>
      <c r="BY1098" s="11"/>
      <c r="CA1098" s="11"/>
      <c r="CC1098" s="11"/>
      <c r="CE1098" s="11"/>
      <c r="CG1098" s="11"/>
      <c r="CI1098" s="2"/>
      <c r="CK1098" s="2"/>
      <c r="CM1098" s="2"/>
      <c r="CO1098" s="2"/>
      <c r="CQ1098" s="2"/>
      <c r="CS1098" s="2"/>
      <c r="CU1098" s="2"/>
      <c r="CW1098" s="2"/>
      <c r="CY1098" s="2"/>
      <c r="DA1098" s="2"/>
      <c r="DC1098" s="2"/>
      <c r="DE1098" s="2"/>
    </row>
    <row r="1099" spans="2:109" x14ac:dyDescent="0.2">
      <c r="B1099" s="2"/>
      <c r="C1099" s="2"/>
      <c r="D1099" s="57"/>
      <c r="E1099" s="2"/>
      <c r="F1099" s="2"/>
      <c r="G1099" s="2"/>
      <c r="H1099" s="2"/>
      <c r="I1099" s="2"/>
      <c r="J1099" s="2"/>
      <c r="K1099" s="2"/>
      <c r="L1099" s="2"/>
      <c r="M1099" s="2"/>
      <c r="P1099" s="2"/>
      <c r="R1099" s="2"/>
      <c r="S1099" s="2"/>
      <c r="U1099" s="2"/>
      <c r="V1099" s="2"/>
      <c r="X1099" s="2"/>
      <c r="Y1099" s="2"/>
      <c r="AA1099" s="2"/>
      <c r="AB1099" s="2"/>
      <c r="AD1099" s="2"/>
      <c r="AE1099" s="2"/>
      <c r="AG1099" s="2"/>
      <c r="AH1099" s="2"/>
      <c r="AJ1099" s="2"/>
      <c r="AK1099" s="2"/>
      <c r="AM1099" s="2"/>
      <c r="AN1099" s="2"/>
      <c r="AP1099" s="2"/>
      <c r="AQ1099" s="2"/>
      <c r="AS1099" s="2"/>
      <c r="AU1099" s="2"/>
      <c r="AW1099" s="2"/>
      <c r="AY1099" s="11"/>
      <c r="BA1099" s="11"/>
      <c r="BC1099" s="11"/>
      <c r="BE1099" s="11"/>
      <c r="BG1099" s="11"/>
      <c r="BI1099" s="11"/>
      <c r="BK1099" s="11"/>
      <c r="BM1099" s="11"/>
      <c r="BO1099" s="11"/>
      <c r="BQ1099" s="11"/>
      <c r="BS1099" s="11"/>
      <c r="BU1099" s="11"/>
      <c r="BW1099" s="11"/>
      <c r="BY1099" s="11"/>
      <c r="CA1099" s="11"/>
      <c r="CC1099" s="11"/>
      <c r="CE1099" s="11"/>
      <c r="CG1099" s="11"/>
      <c r="CI1099" s="2"/>
      <c r="CK1099" s="2"/>
      <c r="CM1099" s="2"/>
      <c r="CO1099" s="2"/>
      <c r="CQ1099" s="2"/>
      <c r="CS1099" s="2"/>
      <c r="CU1099" s="2"/>
      <c r="CW1099" s="2"/>
      <c r="CY1099" s="2"/>
      <c r="DA1099" s="2"/>
      <c r="DC1099" s="2"/>
      <c r="DE1099" s="2"/>
    </row>
    <row r="1100" spans="2:109" x14ac:dyDescent="0.2">
      <c r="B1100" s="2"/>
      <c r="C1100" s="2"/>
      <c r="D1100" s="57"/>
      <c r="E1100" s="2"/>
      <c r="F1100" s="2"/>
      <c r="G1100" s="2"/>
      <c r="H1100" s="2"/>
      <c r="I1100" s="2"/>
      <c r="J1100" s="2"/>
      <c r="K1100" s="2"/>
      <c r="L1100" s="2"/>
      <c r="M1100" s="2"/>
      <c r="P1100" s="2"/>
      <c r="R1100" s="2"/>
      <c r="S1100" s="2"/>
      <c r="U1100" s="2"/>
      <c r="V1100" s="2"/>
      <c r="X1100" s="2"/>
      <c r="Y1100" s="2"/>
      <c r="AA1100" s="2"/>
      <c r="AB1100" s="2"/>
      <c r="AD1100" s="2"/>
      <c r="AE1100" s="2"/>
      <c r="AG1100" s="2"/>
      <c r="AH1100" s="2"/>
      <c r="AJ1100" s="2"/>
      <c r="AK1100" s="2"/>
      <c r="AM1100" s="2"/>
      <c r="AN1100" s="2"/>
      <c r="AP1100" s="2"/>
      <c r="AQ1100" s="2"/>
      <c r="AS1100" s="2"/>
      <c r="AU1100" s="2"/>
      <c r="AW1100" s="2"/>
      <c r="AY1100" s="11"/>
      <c r="BA1100" s="11"/>
      <c r="BC1100" s="11"/>
      <c r="BE1100" s="11"/>
      <c r="BG1100" s="11"/>
      <c r="BI1100" s="11"/>
      <c r="BK1100" s="11"/>
      <c r="BM1100" s="11"/>
      <c r="BO1100" s="11"/>
      <c r="BQ1100" s="11"/>
      <c r="BS1100" s="11"/>
      <c r="BU1100" s="11"/>
      <c r="BW1100" s="11"/>
      <c r="BY1100" s="11"/>
      <c r="CA1100" s="11"/>
      <c r="CC1100" s="11"/>
      <c r="CE1100" s="11"/>
      <c r="CG1100" s="11"/>
      <c r="CI1100" s="2"/>
      <c r="CK1100" s="2"/>
      <c r="CM1100" s="2"/>
      <c r="CO1100" s="2"/>
      <c r="CQ1100" s="2"/>
      <c r="CS1100" s="2"/>
      <c r="CU1100" s="2"/>
      <c r="CW1100" s="2"/>
      <c r="CY1100" s="2"/>
      <c r="DA1100" s="2"/>
      <c r="DC1100" s="2"/>
      <c r="DE1100" s="2"/>
    </row>
    <row r="1101" spans="2:109" x14ac:dyDescent="0.2">
      <c r="B1101" s="2"/>
      <c r="C1101" s="2"/>
      <c r="D1101" s="57"/>
      <c r="E1101" s="2"/>
      <c r="F1101" s="2"/>
      <c r="G1101" s="2"/>
      <c r="H1101" s="2"/>
      <c r="I1101" s="2"/>
      <c r="J1101" s="2"/>
      <c r="K1101" s="2"/>
      <c r="L1101" s="2"/>
      <c r="M1101" s="2"/>
      <c r="P1101" s="2"/>
      <c r="R1101" s="2"/>
      <c r="S1101" s="2"/>
      <c r="U1101" s="2"/>
      <c r="V1101" s="2"/>
      <c r="X1101" s="2"/>
      <c r="Y1101" s="2"/>
      <c r="AA1101" s="2"/>
      <c r="AB1101" s="2"/>
      <c r="AD1101" s="2"/>
      <c r="AE1101" s="2"/>
      <c r="AG1101" s="2"/>
      <c r="AH1101" s="2"/>
      <c r="AJ1101" s="2"/>
      <c r="AK1101" s="2"/>
      <c r="AM1101" s="2"/>
      <c r="AN1101" s="2"/>
      <c r="AP1101" s="2"/>
      <c r="AQ1101" s="2"/>
      <c r="AS1101" s="2"/>
      <c r="AU1101" s="2"/>
      <c r="AW1101" s="2"/>
      <c r="AY1101" s="11"/>
      <c r="BA1101" s="11"/>
      <c r="BC1101" s="11"/>
      <c r="BE1101" s="11"/>
      <c r="BG1101" s="11"/>
      <c r="BI1101" s="11"/>
      <c r="BK1101" s="11"/>
      <c r="BM1101" s="11"/>
      <c r="BO1101" s="11"/>
      <c r="BQ1101" s="11"/>
      <c r="BS1101" s="11"/>
      <c r="BU1101" s="11"/>
      <c r="BW1101" s="11"/>
      <c r="BY1101" s="11"/>
      <c r="CA1101" s="11"/>
      <c r="CC1101" s="11"/>
      <c r="CE1101" s="11"/>
      <c r="CG1101" s="11"/>
      <c r="CI1101" s="2"/>
      <c r="CK1101" s="2"/>
      <c r="CM1101" s="2"/>
      <c r="CO1101" s="2"/>
      <c r="CQ1101" s="2"/>
      <c r="CS1101" s="2"/>
      <c r="CU1101" s="2"/>
      <c r="CW1101" s="2"/>
      <c r="CY1101" s="2"/>
      <c r="DA1101" s="2"/>
      <c r="DC1101" s="2"/>
      <c r="DE1101" s="2"/>
    </row>
    <row r="1102" spans="2:109" x14ac:dyDescent="0.2">
      <c r="B1102" s="2"/>
      <c r="C1102" s="2"/>
      <c r="D1102" s="57"/>
      <c r="E1102" s="2"/>
      <c r="F1102" s="2"/>
      <c r="G1102" s="2"/>
      <c r="H1102" s="2"/>
      <c r="I1102" s="2"/>
      <c r="J1102" s="2"/>
      <c r="K1102" s="2"/>
      <c r="L1102" s="2"/>
      <c r="M1102" s="2"/>
      <c r="P1102" s="2"/>
      <c r="R1102" s="2"/>
      <c r="S1102" s="2"/>
      <c r="U1102" s="2"/>
      <c r="V1102" s="2"/>
      <c r="X1102" s="2"/>
      <c r="Y1102" s="2"/>
      <c r="AA1102" s="2"/>
      <c r="AB1102" s="2"/>
      <c r="AD1102" s="2"/>
      <c r="AE1102" s="2"/>
      <c r="AG1102" s="2"/>
      <c r="AH1102" s="2"/>
      <c r="AJ1102" s="2"/>
      <c r="AK1102" s="2"/>
      <c r="AM1102" s="2"/>
      <c r="AN1102" s="2"/>
      <c r="AP1102" s="2"/>
      <c r="AQ1102" s="2"/>
      <c r="AS1102" s="2"/>
      <c r="AU1102" s="2"/>
      <c r="AW1102" s="2"/>
      <c r="AY1102" s="11"/>
      <c r="BA1102" s="11"/>
      <c r="BC1102" s="11"/>
      <c r="BE1102" s="11"/>
      <c r="BG1102" s="11"/>
      <c r="BI1102" s="11"/>
      <c r="BK1102" s="11"/>
      <c r="BM1102" s="11"/>
      <c r="BO1102" s="11"/>
      <c r="BQ1102" s="11"/>
      <c r="BS1102" s="11"/>
      <c r="BU1102" s="11"/>
      <c r="BW1102" s="11"/>
      <c r="BY1102" s="11"/>
      <c r="CA1102" s="11"/>
      <c r="CC1102" s="11"/>
      <c r="CE1102" s="11"/>
      <c r="CG1102" s="11"/>
      <c r="CI1102" s="2"/>
      <c r="CK1102" s="2"/>
      <c r="CM1102" s="2"/>
      <c r="CO1102" s="2"/>
      <c r="CQ1102" s="2"/>
      <c r="CS1102" s="2"/>
      <c r="CU1102" s="2"/>
      <c r="CW1102" s="2"/>
      <c r="CY1102" s="2"/>
      <c r="DA1102" s="2"/>
      <c r="DC1102" s="2"/>
      <c r="DE1102" s="2"/>
    </row>
    <row r="1103" spans="2:109" x14ac:dyDescent="0.2">
      <c r="B1103" s="2"/>
      <c r="C1103" s="2"/>
      <c r="D1103" s="57"/>
      <c r="E1103" s="2"/>
      <c r="F1103" s="2"/>
      <c r="G1103" s="2"/>
      <c r="H1103" s="2"/>
      <c r="I1103" s="2"/>
      <c r="J1103" s="2"/>
      <c r="K1103" s="2"/>
      <c r="L1103" s="2"/>
      <c r="M1103" s="2"/>
      <c r="P1103" s="2"/>
      <c r="R1103" s="2"/>
      <c r="S1103" s="2"/>
      <c r="U1103" s="2"/>
      <c r="V1103" s="2"/>
      <c r="X1103" s="2"/>
      <c r="Y1103" s="2"/>
      <c r="AA1103" s="2"/>
      <c r="AB1103" s="2"/>
      <c r="AD1103" s="2"/>
      <c r="AE1103" s="2"/>
      <c r="AG1103" s="2"/>
      <c r="AH1103" s="2"/>
      <c r="AJ1103" s="2"/>
      <c r="AK1103" s="2"/>
      <c r="AM1103" s="2"/>
      <c r="AN1103" s="2"/>
      <c r="AP1103" s="2"/>
      <c r="AQ1103" s="2"/>
      <c r="AS1103" s="2"/>
      <c r="AU1103" s="2"/>
      <c r="AW1103" s="2"/>
      <c r="AY1103" s="11"/>
      <c r="BA1103" s="11"/>
      <c r="BC1103" s="11"/>
      <c r="BE1103" s="11"/>
      <c r="BG1103" s="11"/>
      <c r="BI1103" s="11"/>
      <c r="BK1103" s="11"/>
      <c r="BM1103" s="11"/>
      <c r="BO1103" s="11"/>
      <c r="BQ1103" s="11"/>
      <c r="BS1103" s="11"/>
      <c r="BU1103" s="11"/>
      <c r="BW1103" s="11"/>
      <c r="BY1103" s="11"/>
      <c r="CA1103" s="11"/>
      <c r="CC1103" s="11"/>
      <c r="CE1103" s="11"/>
      <c r="CG1103" s="11"/>
      <c r="CI1103" s="2"/>
      <c r="CK1103" s="2"/>
      <c r="CM1103" s="2"/>
      <c r="CO1103" s="2"/>
      <c r="CQ1103" s="2"/>
      <c r="CS1103" s="2"/>
      <c r="CU1103" s="2"/>
      <c r="CW1103" s="2"/>
      <c r="CY1103" s="2"/>
      <c r="DA1103" s="2"/>
      <c r="DC1103" s="2"/>
      <c r="DE1103" s="2"/>
    </row>
    <row r="1104" spans="2:109" x14ac:dyDescent="0.2">
      <c r="B1104" s="2"/>
      <c r="C1104" s="2"/>
      <c r="D1104" s="57"/>
      <c r="E1104" s="2"/>
      <c r="F1104" s="2"/>
      <c r="G1104" s="2"/>
      <c r="H1104" s="2"/>
      <c r="I1104" s="2"/>
      <c r="J1104" s="2"/>
      <c r="K1104" s="2"/>
      <c r="L1104" s="2"/>
      <c r="M1104" s="2"/>
      <c r="P1104" s="2"/>
      <c r="R1104" s="2"/>
      <c r="S1104" s="2"/>
      <c r="U1104" s="2"/>
      <c r="V1104" s="2"/>
      <c r="X1104" s="2"/>
      <c r="Y1104" s="2"/>
      <c r="AA1104" s="2"/>
      <c r="AB1104" s="2"/>
      <c r="AD1104" s="2"/>
      <c r="AE1104" s="2"/>
      <c r="AG1104" s="2"/>
      <c r="AH1104" s="2"/>
      <c r="AJ1104" s="2"/>
      <c r="AK1104" s="2"/>
      <c r="AM1104" s="2"/>
      <c r="AN1104" s="2"/>
      <c r="AP1104" s="2"/>
      <c r="AQ1104" s="2"/>
      <c r="AS1104" s="2"/>
      <c r="AU1104" s="2"/>
      <c r="AW1104" s="2"/>
      <c r="AY1104" s="11"/>
      <c r="BA1104" s="11"/>
      <c r="BC1104" s="11"/>
      <c r="BE1104" s="11"/>
      <c r="BG1104" s="11"/>
      <c r="BI1104" s="11"/>
      <c r="BK1104" s="11"/>
      <c r="BM1104" s="11"/>
      <c r="BO1104" s="11"/>
      <c r="BQ1104" s="11"/>
      <c r="BS1104" s="11"/>
      <c r="BU1104" s="11"/>
      <c r="BW1104" s="11"/>
      <c r="BY1104" s="11"/>
      <c r="CA1104" s="11"/>
      <c r="CC1104" s="11"/>
      <c r="CE1104" s="11"/>
      <c r="CG1104" s="11"/>
      <c r="CI1104" s="2"/>
      <c r="CK1104" s="2"/>
      <c r="CM1104" s="2"/>
      <c r="CO1104" s="2"/>
      <c r="CQ1104" s="2"/>
      <c r="CS1104" s="2"/>
      <c r="CU1104" s="2"/>
      <c r="CW1104" s="2"/>
      <c r="CY1104" s="2"/>
      <c r="DA1104" s="2"/>
      <c r="DC1104" s="2"/>
      <c r="DE1104" s="2"/>
    </row>
    <row r="1105" spans="2:109" x14ac:dyDescent="0.2">
      <c r="B1105" s="2"/>
      <c r="C1105" s="2"/>
      <c r="D1105" s="57"/>
      <c r="E1105" s="2"/>
      <c r="F1105" s="2"/>
      <c r="G1105" s="2"/>
      <c r="H1105" s="2"/>
      <c r="I1105" s="2"/>
      <c r="J1105" s="2"/>
      <c r="K1105" s="2"/>
      <c r="L1105" s="2"/>
      <c r="M1105" s="2"/>
      <c r="P1105" s="2"/>
      <c r="R1105" s="2"/>
      <c r="S1105" s="2"/>
      <c r="U1105" s="2"/>
      <c r="V1105" s="2"/>
      <c r="X1105" s="2"/>
      <c r="Y1105" s="2"/>
      <c r="AA1105" s="2"/>
      <c r="AB1105" s="2"/>
      <c r="AD1105" s="2"/>
      <c r="AE1105" s="2"/>
      <c r="AG1105" s="2"/>
      <c r="AH1105" s="2"/>
      <c r="AJ1105" s="2"/>
      <c r="AK1105" s="2"/>
      <c r="AM1105" s="2"/>
      <c r="AN1105" s="2"/>
      <c r="AP1105" s="2"/>
      <c r="AQ1105" s="2"/>
      <c r="AS1105" s="2"/>
      <c r="AU1105" s="2"/>
      <c r="AW1105" s="2"/>
      <c r="AY1105" s="11"/>
      <c r="BA1105" s="11"/>
      <c r="BC1105" s="11"/>
      <c r="BE1105" s="11"/>
      <c r="BG1105" s="11"/>
      <c r="BI1105" s="11"/>
      <c r="BK1105" s="11"/>
      <c r="BM1105" s="11"/>
      <c r="BO1105" s="11"/>
      <c r="BQ1105" s="11"/>
      <c r="BS1105" s="11"/>
      <c r="BU1105" s="11"/>
      <c r="BW1105" s="11"/>
      <c r="BY1105" s="11"/>
      <c r="CA1105" s="11"/>
      <c r="CC1105" s="11"/>
      <c r="CE1105" s="11"/>
      <c r="CG1105" s="11"/>
      <c r="CI1105" s="2"/>
      <c r="CK1105" s="2"/>
      <c r="CM1105" s="2"/>
      <c r="CO1105" s="2"/>
      <c r="CQ1105" s="2"/>
      <c r="CS1105" s="2"/>
      <c r="CU1105" s="2"/>
      <c r="CW1105" s="2"/>
      <c r="CY1105" s="2"/>
      <c r="DA1105" s="2"/>
      <c r="DC1105" s="2"/>
      <c r="DE1105" s="2"/>
    </row>
    <row r="1106" spans="2:109" x14ac:dyDescent="0.2">
      <c r="B1106" s="2"/>
      <c r="C1106" s="2"/>
      <c r="D1106" s="57"/>
      <c r="E1106" s="2"/>
      <c r="F1106" s="2"/>
      <c r="G1106" s="2"/>
      <c r="H1106" s="2"/>
      <c r="I1106" s="2"/>
      <c r="J1106" s="2"/>
      <c r="K1106" s="2"/>
      <c r="L1106" s="2"/>
      <c r="M1106" s="2"/>
      <c r="P1106" s="2"/>
      <c r="R1106" s="2"/>
      <c r="S1106" s="2"/>
      <c r="U1106" s="2"/>
      <c r="V1106" s="2"/>
      <c r="X1106" s="2"/>
      <c r="Y1106" s="2"/>
      <c r="AA1106" s="2"/>
      <c r="AB1106" s="2"/>
      <c r="AD1106" s="2"/>
      <c r="AE1106" s="2"/>
      <c r="AG1106" s="2"/>
      <c r="AH1106" s="2"/>
      <c r="AJ1106" s="2"/>
      <c r="AK1106" s="2"/>
      <c r="AM1106" s="2"/>
      <c r="AN1106" s="2"/>
      <c r="AP1106" s="2"/>
      <c r="AQ1106" s="2"/>
      <c r="AS1106" s="2"/>
      <c r="AU1106" s="2"/>
      <c r="AW1106" s="2"/>
      <c r="AY1106" s="11"/>
      <c r="BA1106" s="11"/>
      <c r="BC1106" s="11"/>
      <c r="BE1106" s="11"/>
      <c r="BG1106" s="11"/>
      <c r="BI1106" s="11"/>
      <c r="BK1106" s="11"/>
      <c r="BM1106" s="11"/>
      <c r="BO1106" s="11"/>
      <c r="BQ1106" s="11"/>
      <c r="BS1106" s="11"/>
      <c r="BU1106" s="11"/>
      <c r="BW1106" s="11"/>
      <c r="BY1106" s="11"/>
      <c r="CA1106" s="11"/>
      <c r="CC1106" s="11"/>
      <c r="CE1106" s="11"/>
      <c r="CG1106" s="11"/>
      <c r="CI1106" s="2"/>
      <c r="CK1106" s="2"/>
      <c r="CM1106" s="2"/>
      <c r="CO1106" s="2"/>
      <c r="CQ1106" s="2"/>
      <c r="CS1106" s="2"/>
      <c r="CU1106" s="2"/>
      <c r="CW1106" s="2"/>
      <c r="CY1106" s="2"/>
      <c r="DA1106" s="2"/>
      <c r="DC1106" s="2"/>
      <c r="DE1106" s="2"/>
    </row>
    <row r="1107" spans="2:109" x14ac:dyDescent="0.2">
      <c r="B1107" s="2"/>
      <c r="C1107" s="2"/>
      <c r="D1107" s="57"/>
      <c r="E1107" s="2"/>
      <c r="F1107" s="2"/>
      <c r="G1107" s="2"/>
      <c r="H1107" s="2"/>
      <c r="I1107" s="2"/>
      <c r="J1107" s="2"/>
      <c r="K1107" s="2"/>
      <c r="L1107" s="2"/>
      <c r="M1107" s="2"/>
      <c r="P1107" s="2"/>
      <c r="R1107" s="2"/>
      <c r="S1107" s="2"/>
      <c r="U1107" s="2"/>
      <c r="V1107" s="2"/>
      <c r="X1107" s="2"/>
      <c r="Y1107" s="2"/>
      <c r="AA1107" s="2"/>
      <c r="AB1107" s="2"/>
      <c r="AD1107" s="2"/>
      <c r="AE1107" s="2"/>
      <c r="AG1107" s="2"/>
      <c r="AH1107" s="2"/>
      <c r="AJ1107" s="2"/>
      <c r="AK1107" s="2"/>
      <c r="AM1107" s="2"/>
      <c r="AN1107" s="2"/>
      <c r="AP1107" s="2"/>
      <c r="AQ1107" s="2"/>
      <c r="AS1107" s="2"/>
      <c r="AU1107" s="2"/>
      <c r="AW1107" s="2"/>
      <c r="AY1107" s="11"/>
      <c r="BA1107" s="11"/>
      <c r="BC1107" s="11"/>
      <c r="BE1107" s="11"/>
      <c r="BG1107" s="11"/>
      <c r="BI1107" s="11"/>
      <c r="BK1107" s="11"/>
      <c r="BM1107" s="11"/>
      <c r="BO1107" s="11"/>
      <c r="BQ1107" s="11"/>
      <c r="BS1107" s="11"/>
      <c r="BU1107" s="11"/>
      <c r="BW1107" s="11"/>
      <c r="BY1107" s="11"/>
      <c r="CA1107" s="11"/>
      <c r="CC1107" s="11"/>
      <c r="CE1107" s="11"/>
      <c r="CG1107" s="11"/>
      <c r="CI1107" s="2"/>
      <c r="CK1107" s="2"/>
      <c r="CM1107" s="2"/>
      <c r="CO1107" s="2"/>
      <c r="CQ1107" s="2"/>
      <c r="CS1107" s="2"/>
      <c r="CU1107" s="2"/>
      <c r="CW1107" s="2"/>
      <c r="CY1107" s="2"/>
      <c r="DA1107" s="2"/>
      <c r="DC1107" s="2"/>
      <c r="DE1107" s="2"/>
    </row>
    <row r="1108" spans="2:109" x14ac:dyDescent="0.2">
      <c r="B1108" s="2"/>
      <c r="C1108" s="2"/>
      <c r="D1108" s="57"/>
      <c r="E1108" s="2"/>
      <c r="F1108" s="2"/>
      <c r="G1108" s="2"/>
      <c r="H1108" s="2"/>
      <c r="I1108" s="2"/>
      <c r="J1108" s="2"/>
      <c r="K1108" s="2"/>
      <c r="L1108" s="2"/>
      <c r="M1108" s="2"/>
      <c r="P1108" s="2"/>
      <c r="R1108" s="2"/>
      <c r="S1108" s="2"/>
      <c r="U1108" s="2"/>
      <c r="V1108" s="2"/>
      <c r="X1108" s="2"/>
      <c r="Y1108" s="2"/>
      <c r="AA1108" s="2"/>
      <c r="AB1108" s="2"/>
      <c r="AD1108" s="2"/>
      <c r="AE1108" s="2"/>
      <c r="AG1108" s="2"/>
      <c r="AH1108" s="2"/>
      <c r="AJ1108" s="2"/>
      <c r="AK1108" s="2"/>
      <c r="AM1108" s="2"/>
      <c r="AN1108" s="2"/>
      <c r="AP1108" s="2"/>
      <c r="AQ1108" s="2"/>
      <c r="AS1108" s="2"/>
      <c r="AU1108" s="2"/>
      <c r="AW1108" s="2"/>
      <c r="AY1108" s="11"/>
      <c r="BA1108" s="11"/>
      <c r="BC1108" s="11"/>
      <c r="BE1108" s="11"/>
      <c r="BG1108" s="11"/>
      <c r="BI1108" s="11"/>
      <c r="BK1108" s="11"/>
      <c r="BM1108" s="11"/>
      <c r="BO1108" s="11"/>
      <c r="BQ1108" s="11"/>
      <c r="BS1108" s="11"/>
      <c r="BU1108" s="11"/>
      <c r="BW1108" s="11"/>
      <c r="BY1108" s="11"/>
      <c r="CA1108" s="11"/>
      <c r="CC1108" s="11"/>
      <c r="CE1108" s="11"/>
      <c r="CG1108" s="11"/>
      <c r="CI1108" s="2"/>
      <c r="CK1108" s="2"/>
      <c r="CM1108" s="2"/>
      <c r="CO1108" s="2"/>
      <c r="CQ1108" s="2"/>
      <c r="CS1108" s="2"/>
      <c r="CU1108" s="2"/>
      <c r="CW1108" s="2"/>
      <c r="CY1108" s="2"/>
      <c r="DA1108" s="2"/>
      <c r="DC1108" s="2"/>
      <c r="DE1108" s="2"/>
    </row>
    <row r="1109" spans="2:109" x14ac:dyDescent="0.2">
      <c r="B1109" s="2"/>
      <c r="C1109" s="2"/>
      <c r="D1109" s="57"/>
      <c r="E1109" s="2"/>
      <c r="F1109" s="2"/>
      <c r="G1109" s="2"/>
      <c r="H1109" s="2"/>
      <c r="I1109" s="2"/>
      <c r="J1109" s="2"/>
      <c r="K1109" s="2"/>
      <c r="L1109" s="2"/>
      <c r="M1109" s="2"/>
      <c r="P1109" s="2"/>
      <c r="R1109" s="2"/>
      <c r="S1109" s="2"/>
      <c r="U1109" s="2"/>
      <c r="V1109" s="2"/>
      <c r="X1109" s="2"/>
      <c r="Y1109" s="2"/>
      <c r="AA1109" s="2"/>
      <c r="AB1109" s="2"/>
      <c r="AD1109" s="2"/>
      <c r="AE1109" s="2"/>
      <c r="AG1109" s="2"/>
      <c r="AH1109" s="2"/>
      <c r="AJ1109" s="2"/>
      <c r="AK1109" s="2"/>
      <c r="AM1109" s="2"/>
      <c r="AN1109" s="2"/>
      <c r="AP1109" s="2"/>
      <c r="AQ1109" s="2"/>
      <c r="AS1109" s="2"/>
      <c r="AU1109" s="2"/>
      <c r="AW1109" s="2"/>
      <c r="AY1109" s="11"/>
      <c r="BA1109" s="11"/>
      <c r="BC1109" s="11"/>
      <c r="BE1109" s="11"/>
      <c r="BG1109" s="11"/>
      <c r="BI1109" s="11"/>
      <c r="BK1109" s="11"/>
      <c r="BM1109" s="11"/>
      <c r="BO1109" s="11"/>
      <c r="BQ1109" s="11"/>
      <c r="BS1109" s="11"/>
      <c r="BU1109" s="11"/>
      <c r="BW1109" s="11"/>
      <c r="BY1109" s="11"/>
      <c r="CA1109" s="11"/>
      <c r="CC1109" s="11"/>
      <c r="CE1109" s="11"/>
      <c r="CG1109" s="11"/>
      <c r="CI1109" s="2"/>
      <c r="CK1109" s="2"/>
      <c r="CM1109" s="2"/>
      <c r="CO1109" s="2"/>
      <c r="CQ1109" s="2"/>
      <c r="CS1109" s="2"/>
      <c r="CU1109" s="2"/>
      <c r="CW1109" s="2"/>
      <c r="CY1109" s="2"/>
      <c r="DA1109" s="2"/>
      <c r="DC1109" s="2"/>
      <c r="DE1109" s="2"/>
    </row>
    <row r="1110" spans="2:109" x14ac:dyDescent="0.2">
      <c r="B1110" s="2"/>
      <c r="C1110" s="2"/>
      <c r="D1110" s="57"/>
      <c r="E1110" s="2"/>
      <c r="F1110" s="2"/>
      <c r="G1110" s="2"/>
      <c r="H1110" s="2"/>
      <c r="I1110" s="2"/>
      <c r="J1110" s="2"/>
      <c r="K1110" s="2"/>
      <c r="L1110" s="2"/>
      <c r="M1110" s="2"/>
      <c r="P1110" s="2"/>
      <c r="R1110" s="2"/>
      <c r="S1110" s="2"/>
      <c r="U1110" s="2"/>
      <c r="V1110" s="2"/>
      <c r="X1110" s="2"/>
      <c r="Y1110" s="2"/>
      <c r="AA1110" s="2"/>
      <c r="AB1110" s="2"/>
      <c r="AD1110" s="2"/>
      <c r="AE1110" s="2"/>
      <c r="AG1110" s="2"/>
      <c r="AH1110" s="2"/>
      <c r="AJ1110" s="2"/>
      <c r="AK1110" s="2"/>
      <c r="AM1110" s="2"/>
      <c r="AN1110" s="2"/>
      <c r="AP1110" s="2"/>
      <c r="AQ1110" s="2"/>
      <c r="AS1110" s="2"/>
      <c r="AU1110" s="2"/>
      <c r="AW1110" s="2"/>
      <c r="AY1110" s="11"/>
      <c r="BA1110" s="11"/>
      <c r="BC1110" s="11"/>
      <c r="BE1110" s="11"/>
      <c r="BG1110" s="11"/>
      <c r="BI1110" s="11"/>
      <c r="BK1110" s="11"/>
      <c r="BM1110" s="11"/>
      <c r="BO1110" s="11"/>
      <c r="BQ1110" s="11"/>
      <c r="BS1110" s="11"/>
      <c r="BU1110" s="11"/>
      <c r="BW1110" s="11"/>
      <c r="BY1110" s="11"/>
      <c r="CA1110" s="11"/>
      <c r="CC1110" s="11"/>
      <c r="CE1110" s="11"/>
      <c r="CG1110" s="11"/>
      <c r="CI1110" s="2"/>
      <c r="CK1110" s="2"/>
      <c r="CM1110" s="2"/>
      <c r="CO1110" s="2"/>
      <c r="CQ1110" s="2"/>
      <c r="CS1110" s="2"/>
      <c r="CU1110" s="2"/>
      <c r="CW1110" s="2"/>
      <c r="CY1110" s="2"/>
      <c r="DA1110" s="2"/>
      <c r="DC1110" s="2"/>
      <c r="DE1110" s="2"/>
    </row>
    <row r="1111" spans="2:109" x14ac:dyDescent="0.2">
      <c r="B1111" s="2"/>
      <c r="C1111" s="2"/>
      <c r="D1111" s="57"/>
      <c r="E1111" s="2"/>
      <c r="F1111" s="2"/>
      <c r="G1111" s="2"/>
      <c r="H1111" s="2"/>
      <c r="I1111" s="2"/>
      <c r="J1111" s="2"/>
      <c r="K1111" s="2"/>
      <c r="L1111" s="2"/>
      <c r="M1111" s="2"/>
      <c r="P1111" s="2"/>
      <c r="R1111" s="2"/>
      <c r="S1111" s="2"/>
      <c r="U1111" s="2"/>
      <c r="V1111" s="2"/>
      <c r="X1111" s="2"/>
      <c r="Y1111" s="2"/>
      <c r="AA1111" s="2"/>
      <c r="AB1111" s="2"/>
      <c r="AD1111" s="2"/>
      <c r="AE1111" s="2"/>
      <c r="AG1111" s="2"/>
      <c r="AH1111" s="2"/>
      <c r="AJ1111" s="2"/>
      <c r="AK1111" s="2"/>
      <c r="AM1111" s="2"/>
      <c r="AN1111" s="2"/>
      <c r="AP1111" s="2"/>
      <c r="AQ1111" s="2"/>
      <c r="AS1111" s="2"/>
      <c r="AU1111" s="2"/>
      <c r="AW1111" s="2"/>
      <c r="AY1111" s="11"/>
      <c r="BA1111" s="11"/>
      <c r="BC1111" s="11"/>
      <c r="BE1111" s="11"/>
      <c r="BG1111" s="11"/>
      <c r="BI1111" s="11"/>
      <c r="BK1111" s="11"/>
      <c r="BM1111" s="11"/>
      <c r="BO1111" s="11"/>
      <c r="BQ1111" s="11"/>
      <c r="BS1111" s="11"/>
      <c r="BU1111" s="11"/>
      <c r="BW1111" s="11"/>
      <c r="BY1111" s="11"/>
      <c r="CA1111" s="11"/>
      <c r="CC1111" s="11"/>
      <c r="CE1111" s="11"/>
      <c r="CG1111" s="11"/>
      <c r="CI1111" s="2"/>
      <c r="CK1111" s="2"/>
      <c r="CM1111" s="2"/>
      <c r="CO1111" s="2"/>
      <c r="CQ1111" s="2"/>
      <c r="CS1111" s="2"/>
      <c r="CU1111" s="2"/>
      <c r="CW1111" s="2"/>
      <c r="CY1111" s="2"/>
      <c r="DA1111" s="2"/>
      <c r="DC1111" s="2"/>
      <c r="DE1111" s="2"/>
    </row>
    <row r="1112" spans="2:109" x14ac:dyDescent="0.2">
      <c r="B1112" s="2"/>
      <c r="C1112" s="2"/>
      <c r="D1112" s="57"/>
      <c r="E1112" s="2"/>
      <c r="F1112" s="2"/>
      <c r="G1112" s="2"/>
      <c r="H1112" s="2"/>
      <c r="I1112" s="2"/>
      <c r="J1112" s="2"/>
      <c r="K1112" s="2"/>
      <c r="L1112" s="2"/>
      <c r="M1112" s="2"/>
      <c r="P1112" s="2"/>
      <c r="R1112" s="2"/>
      <c r="S1112" s="2"/>
      <c r="U1112" s="2"/>
      <c r="V1112" s="2"/>
      <c r="X1112" s="2"/>
      <c r="Y1112" s="2"/>
      <c r="AA1112" s="2"/>
      <c r="AB1112" s="2"/>
      <c r="AD1112" s="2"/>
      <c r="AE1112" s="2"/>
      <c r="AG1112" s="2"/>
      <c r="AH1112" s="2"/>
      <c r="AJ1112" s="2"/>
      <c r="AK1112" s="2"/>
      <c r="AM1112" s="2"/>
      <c r="AN1112" s="2"/>
      <c r="AP1112" s="2"/>
      <c r="AQ1112" s="2"/>
      <c r="AS1112" s="2"/>
      <c r="AU1112" s="2"/>
      <c r="AW1112" s="2"/>
      <c r="AY1112" s="11"/>
      <c r="BA1112" s="11"/>
      <c r="BC1112" s="11"/>
      <c r="BE1112" s="11"/>
      <c r="BG1112" s="11"/>
      <c r="BI1112" s="11"/>
      <c r="BK1112" s="11"/>
      <c r="BM1112" s="11"/>
      <c r="BO1112" s="11"/>
      <c r="BQ1112" s="11"/>
      <c r="BS1112" s="11"/>
      <c r="BU1112" s="11"/>
      <c r="BW1112" s="11"/>
      <c r="BY1112" s="11"/>
      <c r="CA1112" s="11"/>
      <c r="CC1112" s="11"/>
      <c r="CE1112" s="11"/>
      <c r="CG1112" s="11"/>
      <c r="CI1112" s="2"/>
      <c r="CK1112" s="2"/>
      <c r="CM1112" s="2"/>
      <c r="CO1112" s="2"/>
      <c r="CQ1112" s="2"/>
      <c r="CS1112" s="2"/>
      <c r="CU1112" s="2"/>
      <c r="CW1112" s="2"/>
      <c r="CY1112" s="2"/>
      <c r="DA1112" s="2"/>
      <c r="DC1112" s="2"/>
      <c r="DE1112" s="2"/>
    </row>
    <row r="1113" spans="2:109" x14ac:dyDescent="0.2">
      <c r="B1113" s="2"/>
      <c r="C1113" s="2"/>
      <c r="D1113" s="57"/>
      <c r="E1113" s="2"/>
      <c r="F1113" s="2"/>
      <c r="G1113" s="2"/>
      <c r="H1113" s="2"/>
      <c r="I1113" s="2"/>
      <c r="J1113" s="2"/>
      <c r="K1113" s="2"/>
      <c r="L1113" s="2"/>
      <c r="M1113" s="2"/>
      <c r="P1113" s="2"/>
      <c r="R1113" s="2"/>
      <c r="S1113" s="2"/>
      <c r="U1113" s="2"/>
      <c r="V1113" s="2"/>
      <c r="X1113" s="2"/>
      <c r="Y1113" s="2"/>
      <c r="AA1113" s="2"/>
      <c r="AB1113" s="2"/>
      <c r="AD1113" s="2"/>
      <c r="AE1113" s="2"/>
      <c r="AG1113" s="2"/>
      <c r="AH1113" s="2"/>
      <c r="AJ1113" s="2"/>
      <c r="AK1113" s="2"/>
      <c r="AM1113" s="2"/>
      <c r="AN1113" s="2"/>
      <c r="AP1113" s="2"/>
      <c r="AQ1113" s="2"/>
      <c r="AS1113" s="2"/>
      <c r="AU1113" s="2"/>
      <c r="AW1113" s="2"/>
      <c r="AY1113" s="11"/>
      <c r="BA1113" s="11"/>
      <c r="BC1113" s="11"/>
      <c r="BE1113" s="11"/>
      <c r="BG1113" s="11"/>
      <c r="BI1113" s="11"/>
      <c r="BK1113" s="11"/>
      <c r="BM1113" s="11"/>
      <c r="BO1113" s="11"/>
      <c r="BQ1113" s="11"/>
      <c r="BS1113" s="11"/>
      <c r="BU1113" s="11"/>
      <c r="BW1113" s="11"/>
      <c r="BY1113" s="11"/>
      <c r="CA1113" s="11"/>
      <c r="CC1113" s="11"/>
      <c r="CE1113" s="11"/>
      <c r="CG1113" s="11"/>
      <c r="CI1113" s="2"/>
      <c r="CK1113" s="2"/>
      <c r="CM1113" s="2"/>
      <c r="CO1113" s="2"/>
      <c r="CQ1113" s="2"/>
      <c r="CS1113" s="2"/>
      <c r="CU1113" s="2"/>
      <c r="CW1113" s="2"/>
      <c r="CY1113" s="2"/>
      <c r="DA1113" s="2"/>
      <c r="DC1113" s="2"/>
      <c r="DE1113" s="2"/>
    </row>
    <row r="1114" spans="2:109" x14ac:dyDescent="0.2">
      <c r="B1114" s="2"/>
      <c r="C1114" s="2"/>
      <c r="D1114" s="57"/>
      <c r="E1114" s="2"/>
      <c r="F1114" s="2"/>
      <c r="G1114" s="2"/>
      <c r="H1114" s="2"/>
      <c r="I1114" s="2"/>
      <c r="J1114" s="2"/>
      <c r="K1114" s="2"/>
      <c r="L1114" s="2"/>
      <c r="M1114" s="2"/>
      <c r="P1114" s="2"/>
      <c r="R1114" s="2"/>
      <c r="S1114" s="2"/>
      <c r="U1114" s="2"/>
      <c r="V1114" s="2"/>
      <c r="X1114" s="2"/>
      <c r="Y1114" s="2"/>
      <c r="AA1114" s="2"/>
      <c r="AB1114" s="2"/>
      <c r="AD1114" s="2"/>
      <c r="AE1114" s="2"/>
      <c r="AG1114" s="2"/>
      <c r="AH1114" s="2"/>
      <c r="AJ1114" s="2"/>
      <c r="AK1114" s="2"/>
      <c r="AM1114" s="2"/>
      <c r="AN1114" s="2"/>
      <c r="AP1114" s="2"/>
      <c r="AQ1114" s="2"/>
      <c r="AS1114" s="2"/>
      <c r="AU1114" s="2"/>
      <c r="AW1114" s="2"/>
      <c r="AY1114" s="11"/>
      <c r="BA1114" s="11"/>
      <c r="BC1114" s="11"/>
      <c r="BE1114" s="11"/>
      <c r="BG1114" s="11"/>
      <c r="BI1114" s="11"/>
      <c r="BK1114" s="11"/>
      <c r="BM1114" s="11"/>
      <c r="BO1114" s="11"/>
      <c r="BQ1114" s="11"/>
      <c r="BS1114" s="11"/>
      <c r="BU1114" s="11"/>
      <c r="BW1114" s="11"/>
      <c r="BY1114" s="11"/>
      <c r="CA1114" s="11"/>
      <c r="CC1114" s="11"/>
      <c r="CE1114" s="11"/>
      <c r="CG1114" s="11"/>
      <c r="CI1114" s="2"/>
      <c r="CK1114" s="2"/>
      <c r="CM1114" s="2"/>
      <c r="CO1114" s="2"/>
      <c r="CQ1114" s="2"/>
      <c r="CS1114" s="2"/>
      <c r="CU1114" s="2"/>
      <c r="CW1114" s="2"/>
      <c r="CY1114" s="2"/>
      <c r="DA1114" s="2"/>
      <c r="DC1114" s="2"/>
      <c r="DE1114" s="2"/>
    </row>
    <row r="1115" spans="2:109" x14ac:dyDescent="0.2">
      <c r="B1115" s="2"/>
      <c r="C1115" s="2"/>
      <c r="D1115" s="57"/>
      <c r="E1115" s="2"/>
      <c r="F1115" s="2"/>
      <c r="G1115" s="2"/>
      <c r="H1115" s="2"/>
      <c r="I1115" s="2"/>
      <c r="J1115" s="2"/>
      <c r="K1115" s="2"/>
      <c r="L1115" s="2"/>
      <c r="M1115" s="2"/>
      <c r="P1115" s="2"/>
      <c r="R1115" s="2"/>
      <c r="S1115" s="2"/>
      <c r="U1115" s="2"/>
      <c r="V1115" s="2"/>
      <c r="X1115" s="2"/>
      <c r="Y1115" s="2"/>
      <c r="AA1115" s="2"/>
      <c r="AB1115" s="2"/>
      <c r="AD1115" s="2"/>
      <c r="AE1115" s="2"/>
      <c r="AG1115" s="2"/>
      <c r="AH1115" s="2"/>
      <c r="AJ1115" s="2"/>
      <c r="AK1115" s="2"/>
      <c r="AM1115" s="2"/>
      <c r="AN1115" s="2"/>
      <c r="AP1115" s="2"/>
      <c r="AQ1115" s="2"/>
      <c r="AS1115" s="2"/>
      <c r="AU1115" s="2"/>
      <c r="AW1115" s="2"/>
      <c r="AY1115" s="11"/>
      <c r="BA1115" s="11"/>
      <c r="BC1115" s="11"/>
      <c r="BE1115" s="11"/>
      <c r="BG1115" s="11"/>
      <c r="BI1115" s="11"/>
      <c r="BK1115" s="11"/>
      <c r="BM1115" s="11"/>
      <c r="BO1115" s="11"/>
      <c r="BQ1115" s="11"/>
      <c r="BS1115" s="11"/>
      <c r="BU1115" s="11"/>
      <c r="BW1115" s="11"/>
      <c r="BY1115" s="11"/>
      <c r="CA1115" s="11"/>
      <c r="CC1115" s="11"/>
      <c r="CE1115" s="11"/>
      <c r="CG1115" s="11"/>
      <c r="CI1115" s="2"/>
      <c r="CK1115" s="2"/>
      <c r="CM1115" s="2"/>
      <c r="CO1115" s="2"/>
      <c r="CQ1115" s="2"/>
      <c r="CS1115" s="2"/>
      <c r="CU1115" s="2"/>
      <c r="CW1115" s="2"/>
      <c r="CY1115" s="2"/>
      <c r="DA1115" s="2"/>
      <c r="DC1115" s="2"/>
      <c r="DE1115" s="2"/>
    </row>
    <row r="1116" spans="2:109" x14ac:dyDescent="0.2">
      <c r="B1116" s="2"/>
      <c r="C1116" s="2"/>
      <c r="D1116" s="57"/>
      <c r="E1116" s="2"/>
      <c r="F1116" s="2"/>
      <c r="G1116" s="2"/>
      <c r="H1116" s="2"/>
      <c r="I1116" s="2"/>
      <c r="J1116" s="2"/>
      <c r="K1116" s="2"/>
      <c r="L1116" s="2"/>
      <c r="M1116" s="2"/>
      <c r="P1116" s="2"/>
      <c r="R1116" s="2"/>
      <c r="S1116" s="2"/>
      <c r="U1116" s="2"/>
      <c r="V1116" s="2"/>
      <c r="X1116" s="2"/>
      <c r="Y1116" s="2"/>
      <c r="AA1116" s="2"/>
      <c r="AB1116" s="2"/>
      <c r="AD1116" s="2"/>
      <c r="AE1116" s="2"/>
      <c r="AG1116" s="2"/>
      <c r="AH1116" s="2"/>
      <c r="AJ1116" s="2"/>
      <c r="AK1116" s="2"/>
      <c r="AM1116" s="2"/>
      <c r="AN1116" s="2"/>
      <c r="AP1116" s="2"/>
      <c r="AQ1116" s="2"/>
      <c r="AS1116" s="2"/>
      <c r="AU1116" s="2"/>
      <c r="AW1116" s="2"/>
      <c r="AY1116" s="11"/>
      <c r="BA1116" s="11"/>
      <c r="BC1116" s="11"/>
      <c r="BE1116" s="11"/>
      <c r="BG1116" s="11"/>
      <c r="BI1116" s="11"/>
      <c r="BK1116" s="11"/>
      <c r="BM1116" s="11"/>
      <c r="BO1116" s="11"/>
      <c r="BQ1116" s="11"/>
      <c r="BS1116" s="11"/>
      <c r="BU1116" s="11"/>
      <c r="BW1116" s="11"/>
      <c r="BY1116" s="11"/>
      <c r="CA1116" s="11"/>
      <c r="CC1116" s="11"/>
      <c r="CE1116" s="11"/>
      <c r="CG1116" s="11"/>
      <c r="CI1116" s="2"/>
      <c r="CK1116" s="2"/>
      <c r="CM1116" s="2"/>
      <c r="CO1116" s="2"/>
      <c r="CQ1116" s="2"/>
      <c r="CS1116" s="2"/>
      <c r="CU1116" s="2"/>
      <c r="CW1116" s="2"/>
      <c r="CY1116" s="2"/>
      <c r="DA1116" s="2"/>
      <c r="DC1116" s="2"/>
      <c r="DE1116" s="2"/>
    </row>
    <row r="1117" spans="2:109" x14ac:dyDescent="0.2">
      <c r="B1117" s="2"/>
      <c r="C1117" s="2"/>
      <c r="D1117" s="57"/>
      <c r="E1117" s="2"/>
      <c r="F1117" s="2"/>
      <c r="G1117" s="2"/>
      <c r="H1117" s="2"/>
      <c r="I1117" s="2"/>
      <c r="J1117" s="2"/>
      <c r="K1117" s="2"/>
      <c r="L1117" s="2"/>
      <c r="M1117" s="2"/>
      <c r="P1117" s="2"/>
      <c r="R1117" s="2"/>
      <c r="S1117" s="2"/>
      <c r="U1117" s="2"/>
      <c r="V1117" s="2"/>
      <c r="X1117" s="2"/>
      <c r="Y1117" s="2"/>
      <c r="AA1117" s="2"/>
      <c r="AB1117" s="2"/>
      <c r="AD1117" s="2"/>
      <c r="AE1117" s="2"/>
      <c r="AG1117" s="2"/>
      <c r="AH1117" s="2"/>
      <c r="AJ1117" s="2"/>
      <c r="AK1117" s="2"/>
      <c r="AM1117" s="2"/>
      <c r="AN1117" s="2"/>
      <c r="AP1117" s="2"/>
      <c r="AQ1117" s="2"/>
      <c r="AS1117" s="2"/>
      <c r="AU1117" s="2"/>
      <c r="AW1117" s="2"/>
      <c r="AY1117" s="11"/>
      <c r="BA1117" s="11"/>
      <c r="BC1117" s="11"/>
      <c r="BE1117" s="11"/>
      <c r="BG1117" s="11"/>
      <c r="BI1117" s="11"/>
      <c r="BK1117" s="11"/>
      <c r="BM1117" s="11"/>
      <c r="BO1117" s="11"/>
      <c r="BQ1117" s="11"/>
      <c r="BS1117" s="11"/>
      <c r="BU1117" s="11"/>
      <c r="BW1117" s="11"/>
      <c r="BY1117" s="11"/>
      <c r="CA1117" s="11"/>
      <c r="CC1117" s="11"/>
      <c r="CE1117" s="11"/>
      <c r="CG1117" s="11"/>
      <c r="CI1117" s="2"/>
      <c r="CK1117" s="2"/>
      <c r="CM1117" s="2"/>
      <c r="CO1117" s="2"/>
      <c r="CQ1117" s="2"/>
      <c r="CS1117" s="2"/>
      <c r="CU1117" s="2"/>
      <c r="CW1117" s="2"/>
      <c r="CY1117" s="2"/>
      <c r="DA1117" s="2"/>
      <c r="DC1117" s="2"/>
      <c r="DE1117" s="2"/>
    </row>
    <row r="1118" spans="2:109" x14ac:dyDescent="0.2">
      <c r="B1118" s="2"/>
      <c r="C1118" s="2"/>
      <c r="D1118" s="57"/>
      <c r="E1118" s="2"/>
      <c r="F1118" s="2"/>
      <c r="G1118" s="2"/>
      <c r="H1118" s="2"/>
      <c r="I1118" s="2"/>
      <c r="J1118" s="2"/>
      <c r="K1118" s="2"/>
      <c r="L1118" s="2"/>
      <c r="M1118" s="2"/>
      <c r="P1118" s="2"/>
      <c r="R1118" s="2"/>
      <c r="S1118" s="2"/>
      <c r="U1118" s="2"/>
      <c r="V1118" s="2"/>
      <c r="X1118" s="2"/>
      <c r="Y1118" s="2"/>
      <c r="AA1118" s="2"/>
      <c r="AB1118" s="2"/>
      <c r="AD1118" s="2"/>
      <c r="AE1118" s="2"/>
      <c r="AG1118" s="2"/>
      <c r="AH1118" s="2"/>
      <c r="AJ1118" s="2"/>
      <c r="AK1118" s="2"/>
      <c r="AM1118" s="2"/>
      <c r="AN1118" s="2"/>
      <c r="AP1118" s="2"/>
      <c r="AQ1118" s="2"/>
      <c r="AS1118" s="2"/>
      <c r="AU1118" s="2"/>
      <c r="AW1118" s="2"/>
      <c r="AY1118" s="11"/>
      <c r="BA1118" s="11"/>
      <c r="BC1118" s="11"/>
      <c r="BE1118" s="11"/>
      <c r="BG1118" s="11"/>
      <c r="BI1118" s="11"/>
      <c r="BK1118" s="11"/>
      <c r="BM1118" s="11"/>
      <c r="BO1118" s="11"/>
      <c r="BQ1118" s="11"/>
      <c r="BS1118" s="11"/>
      <c r="BU1118" s="11"/>
      <c r="BW1118" s="11"/>
      <c r="BY1118" s="11"/>
      <c r="CA1118" s="11"/>
      <c r="CC1118" s="11"/>
      <c r="CE1118" s="11"/>
      <c r="CG1118" s="11"/>
      <c r="CI1118" s="2"/>
      <c r="CK1118" s="2"/>
      <c r="CM1118" s="2"/>
      <c r="CO1118" s="2"/>
      <c r="CQ1118" s="2"/>
      <c r="CS1118" s="2"/>
      <c r="CU1118" s="2"/>
      <c r="CW1118" s="2"/>
      <c r="CY1118" s="2"/>
      <c r="DA1118" s="2"/>
      <c r="DC1118" s="2"/>
      <c r="DE1118" s="2"/>
    </row>
    <row r="1119" spans="2:109" x14ac:dyDescent="0.2">
      <c r="B1119" s="2"/>
      <c r="C1119" s="2"/>
      <c r="D1119" s="57"/>
      <c r="E1119" s="2"/>
      <c r="F1119" s="2"/>
      <c r="G1119" s="2"/>
      <c r="H1119" s="2"/>
      <c r="I1119" s="2"/>
      <c r="J1119" s="2"/>
      <c r="K1119" s="2"/>
      <c r="L1119" s="2"/>
      <c r="M1119" s="2"/>
      <c r="P1119" s="2"/>
      <c r="R1119" s="2"/>
      <c r="S1119" s="2"/>
      <c r="U1119" s="2"/>
      <c r="V1119" s="2"/>
      <c r="X1119" s="2"/>
      <c r="Y1119" s="2"/>
      <c r="AA1119" s="2"/>
      <c r="AB1119" s="2"/>
      <c r="AD1119" s="2"/>
      <c r="AE1119" s="2"/>
      <c r="AG1119" s="2"/>
      <c r="AH1119" s="2"/>
      <c r="AJ1119" s="2"/>
      <c r="AK1119" s="2"/>
      <c r="AM1119" s="2"/>
      <c r="AN1119" s="2"/>
      <c r="AP1119" s="2"/>
      <c r="AQ1119" s="2"/>
      <c r="AS1119" s="2"/>
      <c r="AU1119" s="2"/>
      <c r="AW1119" s="2"/>
      <c r="AY1119" s="11"/>
      <c r="BA1119" s="11"/>
      <c r="BC1119" s="11"/>
      <c r="BE1119" s="11"/>
      <c r="BG1119" s="11"/>
      <c r="BI1119" s="11"/>
      <c r="BK1119" s="11"/>
      <c r="BM1119" s="11"/>
      <c r="BO1119" s="11"/>
      <c r="BQ1119" s="11"/>
      <c r="BS1119" s="11"/>
      <c r="BU1119" s="11"/>
      <c r="BW1119" s="11"/>
      <c r="BY1119" s="11"/>
      <c r="CA1119" s="11"/>
      <c r="CC1119" s="11"/>
      <c r="CE1119" s="11"/>
      <c r="CG1119" s="11"/>
      <c r="CI1119" s="2"/>
      <c r="CK1119" s="2"/>
      <c r="CM1119" s="2"/>
      <c r="CO1119" s="2"/>
      <c r="CQ1119" s="2"/>
      <c r="CS1119" s="2"/>
      <c r="CU1119" s="2"/>
      <c r="CW1119" s="2"/>
      <c r="CY1119" s="2"/>
      <c r="DA1119" s="2"/>
      <c r="DC1119" s="2"/>
      <c r="DE1119" s="2"/>
    </row>
    <row r="1120" spans="2:109" x14ac:dyDescent="0.2">
      <c r="B1120" s="2"/>
      <c r="C1120" s="2"/>
      <c r="D1120" s="57"/>
      <c r="E1120" s="2"/>
      <c r="F1120" s="2"/>
      <c r="G1120" s="2"/>
      <c r="H1120" s="2"/>
      <c r="I1120" s="2"/>
      <c r="J1120" s="2"/>
      <c r="K1120" s="2"/>
      <c r="L1120" s="2"/>
      <c r="M1120" s="2"/>
      <c r="P1120" s="2"/>
      <c r="R1120" s="2"/>
      <c r="S1120" s="2"/>
      <c r="U1120" s="2"/>
      <c r="V1120" s="2"/>
      <c r="X1120" s="2"/>
      <c r="Y1120" s="2"/>
      <c r="AA1120" s="2"/>
      <c r="AB1120" s="2"/>
      <c r="AD1120" s="2"/>
      <c r="AE1120" s="2"/>
      <c r="AG1120" s="2"/>
      <c r="AH1120" s="2"/>
      <c r="AJ1120" s="2"/>
      <c r="AK1120" s="2"/>
      <c r="AM1120" s="2"/>
      <c r="AN1120" s="2"/>
      <c r="AP1120" s="2"/>
      <c r="AQ1120" s="2"/>
      <c r="AS1120" s="2"/>
      <c r="AU1120" s="2"/>
      <c r="AW1120" s="2"/>
      <c r="AY1120" s="11"/>
      <c r="BA1120" s="11"/>
      <c r="BC1120" s="11"/>
      <c r="BE1120" s="11"/>
      <c r="BG1120" s="11"/>
      <c r="BI1120" s="11"/>
      <c r="BK1120" s="11"/>
      <c r="BM1120" s="11"/>
      <c r="BO1120" s="11"/>
      <c r="BQ1120" s="11"/>
      <c r="BS1120" s="11"/>
      <c r="BU1120" s="11"/>
      <c r="BW1120" s="11"/>
      <c r="BY1120" s="11"/>
      <c r="CA1120" s="11"/>
      <c r="CC1120" s="11"/>
      <c r="CE1120" s="11"/>
      <c r="CG1120" s="11"/>
      <c r="CI1120" s="2"/>
      <c r="CK1120" s="2"/>
      <c r="CM1120" s="2"/>
      <c r="CO1120" s="2"/>
      <c r="CQ1120" s="2"/>
      <c r="CS1120" s="2"/>
      <c r="CU1120" s="2"/>
      <c r="CW1120" s="2"/>
      <c r="CY1120" s="2"/>
      <c r="DA1120" s="2"/>
      <c r="DC1120" s="2"/>
      <c r="DE1120" s="2"/>
    </row>
    <row r="1121" spans="2:109" x14ac:dyDescent="0.2">
      <c r="B1121" s="2"/>
      <c r="C1121" s="2"/>
      <c r="D1121" s="57"/>
      <c r="E1121" s="2"/>
      <c r="F1121" s="2"/>
      <c r="G1121" s="2"/>
      <c r="H1121" s="2"/>
      <c r="I1121" s="2"/>
      <c r="J1121" s="2"/>
      <c r="K1121" s="2"/>
      <c r="L1121" s="2"/>
      <c r="M1121" s="2"/>
      <c r="P1121" s="2"/>
      <c r="R1121" s="2"/>
      <c r="S1121" s="2"/>
      <c r="U1121" s="2"/>
      <c r="V1121" s="2"/>
      <c r="X1121" s="2"/>
      <c r="Y1121" s="2"/>
      <c r="AA1121" s="2"/>
      <c r="AB1121" s="2"/>
      <c r="AD1121" s="2"/>
      <c r="AE1121" s="2"/>
      <c r="AG1121" s="2"/>
      <c r="AH1121" s="2"/>
      <c r="AJ1121" s="2"/>
      <c r="AK1121" s="2"/>
      <c r="AM1121" s="2"/>
      <c r="AN1121" s="2"/>
      <c r="AP1121" s="2"/>
      <c r="AQ1121" s="2"/>
      <c r="AS1121" s="2"/>
      <c r="AU1121" s="2"/>
      <c r="AW1121" s="2"/>
      <c r="AY1121" s="11"/>
      <c r="BA1121" s="11"/>
      <c r="BC1121" s="11"/>
      <c r="BE1121" s="11"/>
      <c r="BG1121" s="11"/>
      <c r="BI1121" s="11"/>
      <c r="BK1121" s="11"/>
      <c r="BM1121" s="11"/>
      <c r="BO1121" s="11"/>
      <c r="BQ1121" s="11"/>
      <c r="BS1121" s="11"/>
      <c r="BU1121" s="11"/>
      <c r="BW1121" s="11"/>
      <c r="BY1121" s="11"/>
      <c r="CA1121" s="11"/>
      <c r="CC1121" s="11"/>
      <c r="CE1121" s="11"/>
      <c r="CG1121" s="11"/>
      <c r="CI1121" s="2"/>
      <c r="CK1121" s="2"/>
      <c r="CM1121" s="2"/>
      <c r="CO1121" s="2"/>
      <c r="CQ1121" s="2"/>
      <c r="CS1121" s="2"/>
      <c r="CU1121" s="2"/>
      <c r="CW1121" s="2"/>
      <c r="CY1121" s="2"/>
      <c r="DA1121" s="2"/>
      <c r="DC1121" s="2"/>
      <c r="DE1121" s="2"/>
    </row>
    <row r="1122" spans="2:109" x14ac:dyDescent="0.2">
      <c r="B1122" s="2"/>
      <c r="C1122" s="2"/>
      <c r="D1122" s="57"/>
      <c r="E1122" s="2"/>
      <c r="F1122" s="2"/>
      <c r="G1122" s="2"/>
      <c r="H1122" s="2"/>
      <c r="I1122" s="2"/>
      <c r="J1122" s="2"/>
      <c r="K1122" s="2"/>
      <c r="L1122" s="2"/>
      <c r="M1122" s="2"/>
      <c r="P1122" s="2"/>
      <c r="R1122" s="2"/>
      <c r="S1122" s="2"/>
      <c r="U1122" s="2"/>
      <c r="V1122" s="2"/>
      <c r="X1122" s="2"/>
      <c r="Y1122" s="2"/>
      <c r="AA1122" s="2"/>
      <c r="AB1122" s="2"/>
      <c r="AD1122" s="2"/>
      <c r="AE1122" s="2"/>
      <c r="AG1122" s="2"/>
      <c r="AH1122" s="2"/>
      <c r="AJ1122" s="2"/>
      <c r="AK1122" s="2"/>
      <c r="AM1122" s="2"/>
      <c r="AN1122" s="2"/>
      <c r="AP1122" s="2"/>
      <c r="AQ1122" s="2"/>
      <c r="AS1122" s="2"/>
      <c r="AU1122" s="2"/>
      <c r="AW1122" s="2"/>
      <c r="AY1122" s="11"/>
      <c r="BA1122" s="11"/>
      <c r="BC1122" s="11"/>
      <c r="BE1122" s="11"/>
      <c r="BG1122" s="11"/>
      <c r="BI1122" s="11"/>
      <c r="BK1122" s="11"/>
      <c r="BM1122" s="11"/>
      <c r="BO1122" s="11"/>
      <c r="BQ1122" s="11"/>
      <c r="BS1122" s="11"/>
      <c r="BU1122" s="11"/>
      <c r="BW1122" s="11"/>
      <c r="BY1122" s="11"/>
      <c r="CA1122" s="11"/>
      <c r="CC1122" s="11"/>
      <c r="CE1122" s="11"/>
      <c r="CG1122" s="11"/>
      <c r="CI1122" s="2"/>
      <c r="CK1122" s="2"/>
      <c r="CM1122" s="2"/>
      <c r="CO1122" s="2"/>
      <c r="CQ1122" s="2"/>
      <c r="CS1122" s="2"/>
      <c r="CU1122" s="2"/>
      <c r="CW1122" s="2"/>
      <c r="CY1122" s="2"/>
      <c r="DA1122" s="2"/>
      <c r="DC1122" s="2"/>
      <c r="DE1122" s="2"/>
    </row>
    <row r="1123" spans="2:109" x14ac:dyDescent="0.2">
      <c r="B1123" s="2"/>
      <c r="C1123" s="2"/>
      <c r="D1123" s="57"/>
      <c r="E1123" s="2"/>
      <c r="F1123" s="2"/>
      <c r="G1123" s="2"/>
      <c r="H1123" s="2"/>
      <c r="I1123" s="2"/>
      <c r="J1123" s="2"/>
      <c r="K1123" s="2"/>
      <c r="L1123" s="2"/>
      <c r="M1123" s="2"/>
      <c r="P1123" s="2"/>
      <c r="R1123" s="2"/>
      <c r="S1123" s="2"/>
      <c r="U1123" s="2"/>
      <c r="V1123" s="2"/>
      <c r="X1123" s="2"/>
      <c r="Y1123" s="2"/>
      <c r="AA1123" s="2"/>
      <c r="AB1123" s="2"/>
      <c r="AD1123" s="2"/>
      <c r="AE1123" s="2"/>
      <c r="AG1123" s="2"/>
      <c r="AH1123" s="2"/>
      <c r="AJ1123" s="2"/>
      <c r="AK1123" s="2"/>
      <c r="AM1123" s="2"/>
      <c r="AN1123" s="2"/>
      <c r="AP1123" s="2"/>
      <c r="AQ1123" s="2"/>
      <c r="AS1123" s="2"/>
      <c r="AU1123" s="2"/>
      <c r="AW1123" s="2"/>
      <c r="AY1123" s="11"/>
      <c r="BA1123" s="11"/>
      <c r="BC1123" s="11"/>
      <c r="BE1123" s="11"/>
      <c r="BG1123" s="11"/>
      <c r="BI1123" s="11"/>
      <c r="BK1123" s="11"/>
      <c r="BM1123" s="11"/>
      <c r="BO1123" s="11"/>
      <c r="BQ1123" s="11"/>
      <c r="BS1123" s="11"/>
      <c r="BU1123" s="11"/>
      <c r="BW1123" s="11"/>
      <c r="BY1123" s="11"/>
      <c r="CA1123" s="11"/>
      <c r="CC1123" s="11"/>
      <c r="CE1123" s="11"/>
      <c r="CG1123" s="11"/>
      <c r="CI1123" s="2"/>
      <c r="CK1123" s="2"/>
      <c r="CM1123" s="2"/>
      <c r="CO1123" s="2"/>
      <c r="CQ1123" s="2"/>
      <c r="CS1123" s="2"/>
      <c r="CU1123" s="2"/>
      <c r="CW1123" s="2"/>
      <c r="CY1123" s="2"/>
      <c r="DA1123" s="2"/>
      <c r="DC1123" s="2"/>
      <c r="DE1123" s="2"/>
    </row>
    <row r="1124" spans="2:109" x14ac:dyDescent="0.2">
      <c r="B1124" s="2"/>
      <c r="C1124" s="2"/>
      <c r="D1124" s="57"/>
      <c r="E1124" s="2"/>
      <c r="F1124" s="2"/>
      <c r="G1124" s="2"/>
      <c r="H1124" s="2"/>
      <c r="I1124" s="2"/>
      <c r="J1124" s="2"/>
      <c r="K1124" s="2"/>
      <c r="L1124" s="2"/>
      <c r="M1124" s="2"/>
      <c r="P1124" s="2"/>
      <c r="R1124" s="2"/>
      <c r="S1124" s="2"/>
      <c r="U1124" s="2"/>
      <c r="V1124" s="2"/>
      <c r="X1124" s="2"/>
      <c r="Y1124" s="2"/>
      <c r="AA1124" s="2"/>
      <c r="AB1124" s="2"/>
      <c r="AD1124" s="2"/>
      <c r="AE1124" s="2"/>
      <c r="AG1124" s="2"/>
      <c r="AH1124" s="2"/>
      <c r="AJ1124" s="2"/>
      <c r="AK1124" s="2"/>
      <c r="AM1124" s="2"/>
      <c r="AN1124" s="2"/>
      <c r="AP1124" s="2"/>
      <c r="AQ1124" s="2"/>
      <c r="AS1124" s="2"/>
      <c r="AU1124" s="2"/>
      <c r="AW1124" s="2"/>
      <c r="AY1124" s="11"/>
      <c r="BA1124" s="11"/>
      <c r="BC1124" s="11"/>
      <c r="BE1124" s="11"/>
      <c r="BG1124" s="11"/>
      <c r="BI1124" s="11"/>
      <c r="BK1124" s="11"/>
      <c r="BM1124" s="11"/>
      <c r="BO1124" s="11"/>
      <c r="BQ1124" s="11"/>
      <c r="BS1124" s="11"/>
      <c r="BU1124" s="11"/>
      <c r="BW1124" s="11"/>
      <c r="BY1124" s="11"/>
      <c r="CA1124" s="11"/>
      <c r="CC1124" s="11"/>
      <c r="CE1124" s="11"/>
      <c r="CG1124" s="11"/>
      <c r="CI1124" s="2"/>
      <c r="CK1124" s="2"/>
      <c r="CM1124" s="2"/>
      <c r="CO1124" s="2"/>
      <c r="CQ1124" s="2"/>
      <c r="CS1124" s="2"/>
      <c r="CU1124" s="2"/>
      <c r="CW1124" s="2"/>
      <c r="CY1124" s="2"/>
      <c r="DA1124" s="2"/>
      <c r="DC1124" s="2"/>
      <c r="DE1124" s="2"/>
    </row>
    <row r="1125" spans="2:109" x14ac:dyDescent="0.2">
      <c r="B1125" s="2"/>
      <c r="C1125" s="2"/>
      <c r="D1125" s="57"/>
      <c r="E1125" s="2"/>
      <c r="F1125" s="2"/>
      <c r="G1125" s="2"/>
      <c r="H1125" s="2"/>
      <c r="I1125" s="2"/>
      <c r="J1125" s="2"/>
      <c r="K1125" s="2"/>
      <c r="L1125" s="2"/>
      <c r="M1125" s="2"/>
      <c r="P1125" s="2"/>
      <c r="R1125" s="2"/>
      <c r="S1125" s="2"/>
      <c r="U1125" s="2"/>
      <c r="V1125" s="2"/>
      <c r="X1125" s="2"/>
      <c r="Y1125" s="2"/>
      <c r="AA1125" s="2"/>
      <c r="AB1125" s="2"/>
      <c r="AD1125" s="2"/>
      <c r="AE1125" s="2"/>
      <c r="AG1125" s="2"/>
      <c r="AH1125" s="2"/>
      <c r="AJ1125" s="2"/>
      <c r="AK1125" s="2"/>
      <c r="AM1125" s="2"/>
      <c r="AN1125" s="2"/>
      <c r="AP1125" s="2"/>
      <c r="AQ1125" s="2"/>
      <c r="AS1125" s="2"/>
      <c r="AU1125" s="2"/>
      <c r="AW1125" s="2"/>
      <c r="AY1125" s="11"/>
      <c r="BA1125" s="11"/>
      <c r="BC1125" s="11"/>
      <c r="BE1125" s="11"/>
      <c r="BG1125" s="11"/>
      <c r="BI1125" s="11"/>
      <c r="BK1125" s="11"/>
      <c r="BM1125" s="11"/>
      <c r="BO1125" s="11"/>
      <c r="BQ1125" s="11"/>
      <c r="BS1125" s="11"/>
      <c r="BU1125" s="11"/>
      <c r="BW1125" s="11"/>
      <c r="BY1125" s="11"/>
      <c r="CA1125" s="11"/>
      <c r="CC1125" s="11"/>
      <c r="CE1125" s="11"/>
      <c r="CG1125" s="11"/>
      <c r="CI1125" s="2"/>
      <c r="CK1125" s="2"/>
      <c r="CM1125" s="2"/>
      <c r="CO1125" s="2"/>
      <c r="CQ1125" s="2"/>
      <c r="CS1125" s="2"/>
      <c r="CU1125" s="2"/>
      <c r="CW1125" s="2"/>
      <c r="CY1125" s="2"/>
      <c r="DA1125" s="2"/>
      <c r="DC1125" s="2"/>
      <c r="DE1125" s="2"/>
    </row>
    <row r="1126" spans="2:109" x14ac:dyDescent="0.2">
      <c r="B1126" s="2"/>
      <c r="C1126" s="2"/>
      <c r="D1126" s="57"/>
      <c r="E1126" s="2"/>
      <c r="F1126" s="2"/>
      <c r="G1126" s="2"/>
      <c r="H1126" s="2"/>
      <c r="I1126" s="2"/>
      <c r="J1126" s="2"/>
      <c r="K1126" s="2"/>
      <c r="L1126" s="2"/>
      <c r="M1126" s="2"/>
      <c r="P1126" s="2"/>
      <c r="R1126" s="2"/>
      <c r="S1126" s="2"/>
      <c r="U1126" s="2"/>
      <c r="V1126" s="2"/>
      <c r="X1126" s="2"/>
      <c r="Y1126" s="2"/>
      <c r="AA1126" s="2"/>
      <c r="AB1126" s="2"/>
      <c r="AD1126" s="2"/>
      <c r="AE1126" s="2"/>
      <c r="AG1126" s="2"/>
      <c r="AH1126" s="2"/>
      <c r="AJ1126" s="2"/>
      <c r="AK1126" s="2"/>
      <c r="AM1126" s="2"/>
      <c r="AN1126" s="2"/>
      <c r="AP1126" s="2"/>
      <c r="AQ1126" s="2"/>
      <c r="AS1126" s="2"/>
      <c r="AU1126" s="2"/>
      <c r="AW1126" s="2"/>
      <c r="AY1126" s="11"/>
      <c r="BA1126" s="11"/>
      <c r="BC1126" s="11"/>
      <c r="BE1126" s="11"/>
      <c r="BG1126" s="11"/>
      <c r="BI1126" s="11"/>
      <c r="BK1126" s="11"/>
      <c r="BM1126" s="11"/>
      <c r="BO1126" s="11"/>
      <c r="BQ1126" s="11"/>
      <c r="BS1126" s="11"/>
      <c r="BU1126" s="11"/>
      <c r="BW1126" s="11"/>
      <c r="BY1126" s="11"/>
      <c r="CA1126" s="11"/>
      <c r="CC1126" s="11"/>
      <c r="CE1126" s="11"/>
      <c r="CG1126" s="11"/>
      <c r="CI1126" s="2"/>
      <c r="CK1126" s="2"/>
      <c r="CM1126" s="2"/>
      <c r="CO1126" s="2"/>
      <c r="CQ1126" s="2"/>
      <c r="CS1126" s="2"/>
      <c r="CU1126" s="2"/>
      <c r="CW1126" s="2"/>
      <c r="CY1126" s="2"/>
      <c r="DA1126" s="2"/>
      <c r="DC1126" s="2"/>
      <c r="DE1126" s="2"/>
    </row>
    <row r="1127" spans="2:109" x14ac:dyDescent="0.2">
      <c r="B1127" s="2"/>
      <c r="C1127" s="2"/>
      <c r="D1127" s="57"/>
      <c r="E1127" s="2"/>
      <c r="F1127" s="2"/>
      <c r="G1127" s="2"/>
      <c r="H1127" s="2"/>
      <c r="I1127" s="2"/>
      <c r="J1127" s="2"/>
      <c r="K1127" s="2"/>
      <c r="L1127" s="2"/>
      <c r="M1127" s="2"/>
      <c r="P1127" s="2"/>
      <c r="R1127" s="2"/>
      <c r="S1127" s="2"/>
      <c r="U1127" s="2"/>
      <c r="V1127" s="2"/>
      <c r="X1127" s="2"/>
      <c r="Y1127" s="2"/>
      <c r="AA1127" s="2"/>
      <c r="AB1127" s="2"/>
      <c r="AD1127" s="2"/>
      <c r="AE1127" s="2"/>
      <c r="AG1127" s="2"/>
      <c r="AH1127" s="2"/>
      <c r="AJ1127" s="2"/>
      <c r="AK1127" s="2"/>
      <c r="AM1127" s="2"/>
      <c r="AN1127" s="2"/>
      <c r="AP1127" s="2"/>
      <c r="AQ1127" s="2"/>
      <c r="AS1127" s="2"/>
      <c r="AU1127" s="2"/>
      <c r="AW1127" s="2"/>
      <c r="AY1127" s="11"/>
      <c r="BA1127" s="11"/>
      <c r="BC1127" s="11"/>
      <c r="BE1127" s="11"/>
      <c r="BG1127" s="11"/>
      <c r="BI1127" s="11"/>
      <c r="BK1127" s="11"/>
      <c r="BM1127" s="11"/>
      <c r="BO1127" s="11"/>
      <c r="BQ1127" s="11"/>
      <c r="BS1127" s="11"/>
      <c r="BU1127" s="11"/>
      <c r="BW1127" s="11"/>
      <c r="BY1127" s="11"/>
      <c r="CA1127" s="11"/>
      <c r="CC1127" s="11"/>
      <c r="CE1127" s="11"/>
      <c r="CG1127" s="11"/>
      <c r="CI1127" s="2"/>
      <c r="CK1127" s="2"/>
      <c r="CM1127" s="2"/>
      <c r="CO1127" s="2"/>
      <c r="CQ1127" s="2"/>
      <c r="CS1127" s="2"/>
      <c r="CU1127" s="2"/>
      <c r="CW1127" s="2"/>
      <c r="CY1127" s="2"/>
      <c r="DA1127" s="2"/>
      <c r="DC1127" s="2"/>
      <c r="DE1127" s="2"/>
    </row>
    <row r="1128" spans="2:109" x14ac:dyDescent="0.2">
      <c r="B1128" s="2"/>
      <c r="C1128" s="2"/>
      <c r="D1128" s="57"/>
      <c r="E1128" s="2"/>
      <c r="F1128" s="2"/>
      <c r="G1128" s="2"/>
      <c r="H1128" s="2"/>
      <c r="I1128" s="2"/>
      <c r="J1128" s="2"/>
      <c r="K1128" s="2"/>
      <c r="L1128" s="2"/>
      <c r="M1128" s="2"/>
      <c r="P1128" s="2"/>
      <c r="R1128" s="2"/>
      <c r="S1128" s="2"/>
      <c r="U1128" s="2"/>
      <c r="V1128" s="2"/>
      <c r="X1128" s="2"/>
      <c r="Y1128" s="2"/>
      <c r="AA1128" s="2"/>
      <c r="AB1128" s="2"/>
      <c r="AD1128" s="2"/>
      <c r="AE1128" s="2"/>
      <c r="AG1128" s="2"/>
      <c r="AH1128" s="2"/>
      <c r="AJ1128" s="2"/>
      <c r="AK1128" s="2"/>
      <c r="AM1128" s="2"/>
      <c r="AN1128" s="2"/>
      <c r="AP1128" s="2"/>
      <c r="AQ1128" s="2"/>
      <c r="AS1128" s="2"/>
      <c r="AU1128" s="2"/>
      <c r="AW1128" s="2"/>
      <c r="AY1128" s="11"/>
      <c r="BA1128" s="11"/>
      <c r="BC1128" s="11"/>
      <c r="BE1128" s="11"/>
      <c r="BG1128" s="11"/>
      <c r="BI1128" s="11"/>
      <c r="BK1128" s="11"/>
      <c r="BM1128" s="11"/>
      <c r="BO1128" s="11"/>
      <c r="BQ1128" s="11"/>
      <c r="BS1128" s="11"/>
      <c r="BU1128" s="11"/>
      <c r="BW1128" s="11"/>
      <c r="BY1128" s="11"/>
      <c r="CA1128" s="11"/>
      <c r="CC1128" s="11"/>
      <c r="CE1128" s="11"/>
      <c r="CG1128" s="11"/>
      <c r="CI1128" s="2"/>
      <c r="CK1128" s="2"/>
      <c r="CM1128" s="2"/>
      <c r="CO1128" s="2"/>
      <c r="CQ1128" s="2"/>
      <c r="CS1128" s="2"/>
      <c r="CU1128" s="2"/>
      <c r="CW1128" s="2"/>
      <c r="CY1128" s="2"/>
      <c r="DA1128" s="2"/>
      <c r="DC1128" s="2"/>
      <c r="DE1128" s="2"/>
    </row>
    <row r="1129" spans="2:109" x14ac:dyDescent="0.2">
      <c r="B1129" s="2"/>
      <c r="C1129" s="2"/>
      <c r="D1129" s="57"/>
      <c r="E1129" s="2"/>
      <c r="F1129" s="2"/>
      <c r="G1129" s="2"/>
      <c r="H1129" s="2"/>
      <c r="I1129" s="2"/>
      <c r="J1129" s="2"/>
      <c r="K1129" s="2"/>
      <c r="L1129" s="2"/>
      <c r="M1129" s="2"/>
      <c r="P1129" s="2"/>
      <c r="R1129" s="2"/>
      <c r="S1129" s="2"/>
      <c r="U1129" s="2"/>
      <c r="V1129" s="2"/>
      <c r="X1129" s="2"/>
      <c r="Y1129" s="2"/>
      <c r="AA1129" s="2"/>
      <c r="AB1129" s="2"/>
      <c r="AD1129" s="2"/>
      <c r="AE1129" s="2"/>
      <c r="AG1129" s="2"/>
      <c r="AH1129" s="2"/>
      <c r="AJ1129" s="2"/>
      <c r="AK1129" s="2"/>
      <c r="AM1129" s="2"/>
      <c r="AN1129" s="2"/>
      <c r="AP1129" s="2"/>
      <c r="AQ1129" s="2"/>
      <c r="AS1129" s="2"/>
      <c r="AU1129" s="2"/>
      <c r="AW1129" s="2"/>
      <c r="AY1129" s="11"/>
      <c r="BA1129" s="11"/>
      <c r="BC1129" s="11"/>
      <c r="BE1129" s="11"/>
      <c r="BG1129" s="11"/>
      <c r="BI1129" s="11"/>
      <c r="BK1129" s="11"/>
      <c r="BM1129" s="11"/>
      <c r="BO1129" s="11"/>
      <c r="BQ1129" s="11"/>
      <c r="BS1129" s="11"/>
      <c r="BU1129" s="11"/>
      <c r="BW1129" s="11"/>
      <c r="BY1129" s="11"/>
      <c r="CA1129" s="11"/>
      <c r="CC1129" s="11"/>
      <c r="CE1129" s="11"/>
      <c r="CG1129" s="11"/>
      <c r="CI1129" s="2"/>
      <c r="CK1129" s="2"/>
      <c r="CM1129" s="2"/>
      <c r="CO1129" s="2"/>
      <c r="CQ1129" s="2"/>
      <c r="CS1129" s="2"/>
      <c r="CU1129" s="2"/>
      <c r="CW1129" s="2"/>
      <c r="CY1129" s="2"/>
      <c r="DA1129" s="2"/>
      <c r="DC1129" s="2"/>
      <c r="DE1129" s="2"/>
    </row>
    <row r="1130" spans="2:109" x14ac:dyDescent="0.2">
      <c r="B1130" s="2"/>
      <c r="C1130" s="2"/>
      <c r="D1130" s="57"/>
      <c r="E1130" s="2"/>
      <c r="F1130" s="2"/>
      <c r="G1130" s="2"/>
      <c r="H1130" s="2"/>
      <c r="I1130" s="2"/>
      <c r="J1130" s="2"/>
      <c r="K1130" s="2"/>
      <c r="L1130" s="2"/>
      <c r="M1130" s="2"/>
      <c r="P1130" s="2"/>
      <c r="R1130" s="2"/>
      <c r="S1130" s="2"/>
      <c r="U1130" s="2"/>
      <c r="V1130" s="2"/>
      <c r="X1130" s="2"/>
      <c r="Y1130" s="2"/>
      <c r="AA1130" s="2"/>
      <c r="AB1130" s="2"/>
      <c r="AD1130" s="2"/>
      <c r="AE1130" s="2"/>
      <c r="AG1130" s="2"/>
      <c r="AH1130" s="2"/>
      <c r="AJ1130" s="2"/>
      <c r="AK1130" s="2"/>
      <c r="AM1130" s="2"/>
      <c r="AN1130" s="2"/>
      <c r="AP1130" s="2"/>
      <c r="AQ1130" s="2"/>
      <c r="AS1130" s="2"/>
      <c r="AU1130" s="2"/>
      <c r="AW1130" s="2"/>
      <c r="AY1130" s="11"/>
      <c r="BA1130" s="11"/>
      <c r="BC1130" s="11"/>
      <c r="BE1130" s="11"/>
      <c r="BG1130" s="11"/>
      <c r="BI1130" s="11"/>
      <c r="BK1130" s="11"/>
      <c r="BM1130" s="11"/>
      <c r="BO1130" s="11"/>
      <c r="BQ1130" s="11"/>
      <c r="BS1130" s="11"/>
      <c r="BU1130" s="11"/>
      <c r="BW1130" s="11"/>
      <c r="BY1130" s="11"/>
      <c r="CA1130" s="11"/>
      <c r="CC1130" s="11"/>
      <c r="CE1130" s="11"/>
      <c r="CG1130" s="11"/>
      <c r="CI1130" s="2"/>
      <c r="CK1130" s="2"/>
      <c r="CM1130" s="2"/>
      <c r="CO1130" s="2"/>
      <c r="CQ1130" s="2"/>
      <c r="CS1130" s="2"/>
      <c r="CU1130" s="2"/>
      <c r="CW1130" s="2"/>
      <c r="CY1130" s="2"/>
      <c r="DA1130" s="2"/>
      <c r="DC1130" s="2"/>
      <c r="DE1130" s="2"/>
    </row>
    <row r="1131" spans="2:109" x14ac:dyDescent="0.2">
      <c r="B1131" s="2"/>
      <c r="C1131" s="2"/>
      <c r="D1131" s="57"/>
      <c r="E1131" s="2"/>
      <c r="F1131" s="2"/>
      <c r="G1131" s="2"/>
      <c r="H1131" s="2"/>
      <c r="I1131" s="2"/>
      <c r="J1131" s="2"/>
      <c r="K1131" s="2"/>
      <c r="L1131" s="2"/>
      <c r="M1131" s="2"/>
      <c r="P1131" s="2"/>
      <c r="R1131" s="2"/>
      <c r="S1131" s="2"/>
      <c r="U1131" s="2"/>
      <c r="V1131" s="2"/>
      <c r="X1131" s="2"/>
      <c r="Y1131" s="2"/>
      <c r="AA1131" s="2"/>
      <c r="AB1131" s="2"/>
      <c r="AD1131" s="2"/>
      <c r="AE1131" s="2"/>
      <c r="AG1131" s="2"/>
      <c r="AH1131" s="2"/>
      <c r="AJ1131" s="2"/>
      <c r="AK1131" s="2"/>
      <c r="AM1131" s="2"/>
      <c r="AN1131" s="2"/>
      <c r="AP1131" s="2"/>
      <c r="AQ1131" s="2"/>
      <c r="AS1131" s="2"/>
      <c r="AU1131" s="2"/>
      <c r="AW1131" s="2"/>
      <c r="AY1131" s="11"/>
      <c r="BA1131" s="11"/>
      <c r="BC1131" s="11"/>
      <c r="BE1131" s="11"/>
      <c r="BG1131" s="11"/>
      <c r="BI1131" s="11"/>
      <c r="BK1131" s="11"/>
      <c r="BM1131" s="11"/>
      <c r="BO1131" s="11"/>
      <c r="BQ1131" s="11"/>
      <c r="BS1131" s="11"/>
      <c r="BU1131" s="11"/>
      <c r="BW1131" s="11"/>
      <c r="BY1131" s="11"/>
      <c r="CA1131" s="11"/>
      <c r="CC1131" s="11"/>
      <c r="CE1131" s="11"/>
      <c r="CG1131" s="11"/>
      <c r="CI1131" s="2"/>
      <c r="CK1131" s="2"/>
      <c r="CM1131" s="2"/>
      <c r="CO1131" s="2"/>
      <c r="CQ1131" s="2"/>
      <c r="CS1131" s="2"/>
      <c r="CU1131" s="2"/>
      <c r="CW1131" s="2"/>
      <c r="CY1131" s="2"/>
      <c r="DA1131" s="2"/>
      <c r="DC1131" s="2"/>
      <c r="DE1131" s="2"/>
    </row>
    <row r="1132" spans="2:109" x14ac:dyDescent="0.2">
      <c r="B1132" s="2"/>
      <c r="C1132" s="2"/>
      <c r="D1132" s="57"/>
      <c r="E1132" s="2"/>
      <c r="F1132" s="2"/>
      <c r="G1132" s="2"/>
      <c r="H1132" s="2"/>
      <c r="I1132" s="2"/>
      <c r="J1132" s="2"/>
      <c r="K1132" s="2"/>
      <c r="L1132" s="2"/>
      <c r="M1132" s="2"/>
      <c r="P1132" s="2"/>
      <c r="R1132" s="2"/>
      <c r="S1132" s="2"/>
      <c r="U1132" s="2"/>
      <c r="V1132" s="2"/>
      <c r="X1132" s="2"/>
      <c r="Y1132" s="2"/>
      <c r="AA1132" s="2"/>
      <c r="AB1132" s="2"/>
      <c r="AD1132" s="2"/>
      <c r="AE1132" s="2"/>
      <c r="AG1132" s="2"/>
      <c r="AH1132" s="2"/>
      <c r="AJ1132" s="2"/>
      <c r="AK1132" s="2"/>
      <c r="AM1132" s="2"/>
      <c r="AN1132" s="2"/>
      <c r="AP1132" s="2"/>
      <c r="AQ1132" s="2"/>
      <c r="AS1132" s="2"/>
      <c r="AU1132" s="2"/>
      <c r="AW1132" s="2"/>
      <c r="AY1132" s="11"/>
      <c r="BA1132" s="11"/>
      <c r="BC1132" s="11"/>
      <c r="BE1132" s="11"/>
      <c r="BG1132" s="11"/>
      <c r="BI1132" s="11"/>
      <c r="BK1132" s="11"/>
      <c r="BM1132" s="11"/>
      <c r="BO1132" s="11"/>
      <c r="BQ1132" s="11"/>
      <c r="BS1132" s="11"/>
      <c r="BU1132" s="11"/>
      <c r="BW1132" s="11"/>
      <c r="BY1132" s="11"/>
      <c r="CA1132" s="11"/>
      <c r="CC1132" s="11"/>
      <c r="CE1132" s="11"/>
      <c r="CG1132" s="11"/>
      <c r="CI1132" s="2"/>
      <c r="CK1132" s="2"/>
      <c r="CM1132" s="2"/>
      <c r="CO1132" s="2"/>
      <c r="CQ1132" s="2"/>
      <c r="CS1132" s="2"/>
      <c r="CU1132" s="2"/>
      <c r="CW1132" s="2"/>
      <c r="CY1132" s="2"/>
      <c r="DA1132" s="2"/>
      <c r="DC1132" s="2"/>
      <c r="DE1132" s="2"/>
    </row>
    <row r="1133" spans="2:109" x14ac:dyDescent="0.2">
      <c r="B1133" s="2"/>
      <c r="C1133" s="2"/>
      <c r="D1133" s="57"/>
      <c r="E1133" s="2"/>
      <c r="F1133" s="2"/>
      <c r="G1133" s="2"/>
      <c r="H1133" s="2"/>
      <c r="I1133" s="2"/>
      <c r="J1133" s="2"/>
      <c r="K1133" s="2"/>
      <c r="L1133" s="2"/>
      <c r="M1133" s="2"/>
      <c r="P1133" s="2"/>
      <c r="R1133" s="2"/>
      <c r="S1133" s="2"/>
      <c r="U1133" s="2"/>
      <c r="V1133" s="2"/>
      <c r="X1133" s="2"/>
      <c r="Y1133" s="2"/>
      <c r="AA1133" s="2"/>
      <c r="AB1133" s="2"/>
      <c r="AD1133" s="2"/>
      <c r="AE1133" s="2"/>
      <c r="AG1133" s="2"/>
      <c r="AH1133" s="2"/>
      <c r="AJ1133" s="2"/>
      <c r="AK1133" s="2"/>
      <c r="AM1133" s="2"/>
      <c r="AN1133" s="2"/>
      <c r="AP1133" s="2"/>
      <c r="AQ1133" s="2"/>
      <c r="AS1133" s="2"/>
      <c r="AU1133" s="2"/>
      <c r="AW1133" s="2"/>
      <c r="AY1133" s="11"/>
      <c r="BA1133" s="11"/>
      <c r="BC1133" s="11"/>
      <c r="BE1133" s="11"/>
      <c r="BG1133" s="11"/>
      <c r="BI1133" s="11"/>
      <c r="BK1133" s="11"/>
      <c r="BM1133" s="11"/>
      <c r="BO1133" s="11"/>
      <c r="BQ1133" s="11"/>
      <c r="BS1133" s="11"/>
      <c r="BU1133" s="11"/>
      <c r="BW1133" s="11"/>
      <c r="BY1133" s="11"/>
      <c r="CA1133" s="11"/>
      <c r="CC1133" s="11"/>
      <c r="CE1133" s="11"/>
      <c r="CG1133" s="11"/>
      <c r="CI1133" s="2"/>
      <c r="CK1133" s="2"/>
      <c r="CM1133" s="2"/>
      <c r="CO1133" s="2"/>
      <c r="CQ1133" s="2"/>
      <c r="CS1133" s="2"/>
      <c r="CU1133" s="2"/>
      <c r="CW1133" s="2"/>
      <c r="CY1133" s="2"/>
      <c r="DA1133" s="2"/>
      <c r="DC1133" s="2"/>
      <c r="DE1133" s="2"/>
    </row>
    <row r="1134" spans="2:109" x14ac:dyDescent="0.2">
      <c r="B1134" s="2"/>
      <c r="C1134" s="2"/>
      <c r="D1134" s="57"/>
      <c r="E1134" s="2"/>
      <c r="F1134" s="2"/>
      <c r="G1134" s="2"/>
      <c r="H1134" s="2"/>
      <c r="I1134" s="2"/>
      <c r="J1134" s="2"/>
      <c r="K1134" s="2"/>
      <c r="L1134" s="2"/>
      <c r="M1134" s="2"/>
      <c r="P1134" s="2"/>
      <c r="R1134" s="2"/>
      <c r="S1134" s="2"/>
      <c r="U1134" s="2"/>
      <c r="V1134" s="2"/>
      <c r="X1134" s="2"/>
      <c r="Y1134" s="2"/>
      <c r="AA1134" s="2"/>
      <c r="AB1134" s="2"/>
      <c r="AD1134" s="2"/>
      <c r="AE1134" s="2"/>
      <c r="AG1134" s="2"/>
      <c r="AH1134" s="2"/>
      <c r="AJ1134" s="2"/>
      <c r="AK1134" s="2"/>
      <c r="AM1134" s="2"/>
      <c r="AN1134" s="2"/>
      <c r="AP1134" s="2"/>
      <c r="AQ1134" s="2"/>
      <c r="AS1134" s="2"/>
      <c r="AU1134" s="2"/>
      <c r="AW1134" s="2"/>
      <c r="AY1134" s="11"/>
      <c r="BA1134" s="11"/>
      <c r="BC1134" s="11"/>
      <c r="BE1134" s="11"/>
      <c r="BG1134" s="11"/>
      <c r="BI1134" s="11"/>
      <c r="BK1134" s="11"/>
      <c r="BM1134" s="11"/>
      <c r="BO1134" s="11"/>
      <c r="BQ1134" s="11"/>
      <c r="BS1134" s="11"/>
      <c r="BU1134" s="11"/>
      <c r="BW1134" s="11"/>
      <c r="BY1134" s="11"/>
      <c r="CA1134" s="11"/>
      <c r="CC1134" s="11"/>
      <c r="CE1134" s="11"/>
      <c r="CG1134" s="11"/>
      <c r="CI1134" s="2"/>
      <c r="CK1134" s="2"/>
      <c r="CM1134" s="2"/>
      <c r="CO1134" s="2"/>
      <c r="CQ1134" s="2"/>
      <c r="CS1134" s="2"/>
      <c r="CU1134" s="2"/>
      <c r="CW1134" s="2"/>
      <c r="CY1134" s="2"/>
      <c r="DA1134" s="2"/>
      <c r="DC1134" s="2"/>
      <c r="DE1134" s="2"/>
    </row>
    <row r="1135" spans="2:109" x14ac:dyDescent="0.2">
      <c r="B1135" s="2"/>
      <c r="C1135" s="2"/>
      <c r="D1135" s="57"/>
      <c r="E1135" s="2"/>
      <c r="F1135" s="2"/>
      <c r="G1135" s="2"/>
      <c r="H1135" s="2"/>
      <c r="I1135" s="2"/>
      <c r="J1135" s="2"/>
      <c r="K1135" s="2"/>
      <c r="L1135" s="2"/>
      <c r="M1135" s="2"/>
      <c r="P1135" s="2"/>
      <c r="R1135" s="2"/>
      <c r="S1135" s="2"/>
      <c r="U1135" s="2"/>
      <c r="V1135" s="2"/>
      <c r="X1135" s="2"/>
      <c r="Y1135" s="2"/>
      <c r="AA1135" s="2"/>
      <c r="AB1135" s="2"/>
      <c r="AD1135" s="2"/>
      <c r="AE1135" s="2"/>
      <c r="AG1135" s="2"/>
      <c r="AH1135" s="2"/>
      <c r="AJ1135" s="2"/>
      <c r="AK1135" s="2"/>
      <c r="AM1135" s="2"/>
      <c r="AN1135" s="2"/>
      <c r="AP1135" s="2"/>
      <c r="AQ1135" s="2"/>
      <c r="AS1135" s="2"/>
      <c r="AU1135" s="2"/>
      <c r="AW1135" s="2"/>
      <c r="AY1135" s="11"/>
      <c r="BA1135" s="11"/>
      <c r="BC1135" s="11"/>
      <c r="BE1135" s="11"/>
      <c r="BG1135" s="11"/>
      <c r="BI1135" s="11"/>
      <c r="BK1135" s="11"/>
      <c r="BM1135" s="11"/>
      <c r="BO1135" s="11"/>
      <c r="BQ1135" s="11"/>
      <c r="BS1135" s="11"/>
      <c r="BU1135" s="11"/>
      <c r="BW1135" s="11"/>
      <c r="BY1135" s="11"/>
      <c r="CA1135" s="11"/>
      <c r="CC1135" s="11"/>
      <c r="CE1135" s="11"/>
      <c r="CG1135" s="11"/>
      <c r="CI1135" s="2"/>
      <c r="CK1135" s="2"/>
      <c r="CM1135" s="2"/>
      <c r="CO1135" s="2"/>
      <c r="CQ1135" s="2"/>
      <c r="CS1135" s="2"/>
      <c r="CU1135" s="2"/>
      <c r="CW1135" s="2"/>
      <c r="CY1135" s="2"/>
      <c r="DA1135" s="2"/>
      <c r="DC1135" s="2"/>
      <c r="DE1135" s="2"/>
    </row>
    <row r="1136" spans="2:109" x14ac:dyDescent="0.2">
      <c r="B1136" s="2"/>
      <c r="C1136" s="2"/>
      <c r="D1136" s="57"/>
      <c r="E1136" s="2"/>
      <c r="F1136" s="2"/>
      <c r="G1136" s="2"/>
      <c r="H1136" s="2"/>
      <c r="I1136" s="2"/>
      <c r="J1136" s="2"/>
      <c r="K1136" s="2"/>
      <c r="L1136" s="2"/>
      <c r="M1136" s="2"/>
      <c r="P1136" s="2"/>
      <c r="R1136" s="2"/>
      <c r="S1136" s="2"/>
      <c r="U1136" s="2"/>
      <c r="V1136" s="2"/>
      <c r="X1136" s="2"/>
      <c r="Y1136" s="2"/>
      <c r="AA1136" s="2"/>
      <c r="AB1136" s="2"/>
      <c r="AD1136" s="2"/>
      <c r="AE1136" s="2"/>
      <c r="AG1136" s="2"/>
      <c r="AH1136" s="2"/>
      <c r="AJ1136" s="2"/>
      <c r="AK1136" s="2"/>
      <c r="AM1136" s="2"/>
      <c r="AN1136" s="2"/>
      <c r="AP1136" s="2"/>
      <c r="AQ1136" s="2"/>
      <c r="AS1136" s="2"/>
      <c r="AU1136" s="2"/>
      <c r="AW1136" s="2"/>
      <c r="AY1136" s="11"/>
      <c r="BA1136" s="11"/>
      <c r="BC1136" s="11"/>
      <c r="BE1136" s="11"/>
      <c r="BG1136" s="11"/>
      <c r="BI1136" s="11"/>
      <c r="BK1136" s="11"/>
      <c r="BM1136" s="11"/>
      <c r="BO1136" s="11"/>
      <c r="BQ1136" s="11"/>
      <c r="BS1136" s="11"/>
      <c r="BU1136" s="11"/>
      <c r="BW1136" s="11"/>
      <c r="BY1136" s="11"/>
      <c r="CA1136" s="11"/>
      <c r="CC1136" s="11"/>
      <c r="CE1136" s="11"/>
      <c r="CG1136" s="11"/>
      <c r="CI1136" s="2"/>
      <c r="CK1136" s="2"/>
      <c r="CM1136" s="2"/>
      <c r="CO1136" s="2"/>
      <c r="CQ1136" s="2"/>
      <c r="CS1136" s="2"/>
      <c r="CU1136" s="2"/>
      <c r="CW1136" s="2"/>
      <c r="CY1136" s="2"/>
      <c r="DA1136" s="2"/>
      <c r="DC1136" s="2"/>
      <c r="DE1136" s="2"/>
    </row>
    <row r="1137" spans="2:109" x14ac:dyDescent="0.2">
      <c r="B1137" s="2"/>
      <c r="C1137" s="2"/>
      <c r="D1137" s="57"/>
      <c r="E1137" s="2"/>
      <c r="F1137" s="2"/>
      <c r="G1137" s="2"/>
      <c r="H1137" s="2"/>
      <c r="I1137" s="2"/>
      <c r="J1137" s="2"/>
      <c r="K1137" s="2"/>
      <c r="L1137" s="2"/>
      <c r="M1137" s="2"/>
      <c r="P1137" s="2"/>
      <c r="R1137" s="2"/>
      <c r="S1137" s="2"/>
      <c r="U1137" s="2"/>
      <c r="V1137" s="2"/>
      <c r="X1137" s="2"/>
      <c r="Y1137" s="2"/>
      <c r="AA1137" s="2"/>
      <c r="AB1137" s="2"/>
      <c r="AD1137" s="2"/>
      <c r="AE1137" s="2"/>
      <c r="AG1137" s="2"/>
      <c r="AH1137" s="2"/>
      <c r="AJ1137" s="2"/>
      <c r="AK1137" s="2"/>
      <c r="AM1137" s="2"/>
      <c r="AN1137" s="2"/>
      <c r="AP1137" s="2"/>
      <c r="AQ1137" s="2"/>
      <c r="AS1137" s="2"/>
      <c r="AU1137" s="2"/>
      <c r="AW1137" s="2"/>
      <c r="AY1137" s="11"/>
      <c r="BA1137" s="11"/>
      <c r="BC1137" s="11"/>
      <c r="BE1137" s="11"/>
      <c r="BG1137" s="11"/>
      <c r="BI1137" s="11"/>
      <c r="BK1137" s="11"/>
      <c r="BM1137" s="11"/>
      <c r="BO1137" s="11"/>
      <c r="BQ1137" s="11"/>
      <c r="BS1137" s="11"/>
      <c r="BU1137" s="11"/>
      <c r="BW1137" s="11"/>
      <c r="BY1137" s="11"/>
      <c r="CA1137" s="11"/>
      <c r="CC1137" s="11"/>
      <c r="CE1137" s="11"/>
      <c r="CG1137" s="11"/>
      <c r="CI1137" s="2"/>
      <c r="CK1137" s="2"/>
      <c r="CM1137" s="2"/>
      <c r="CO1137" s="2"/>
      <c r="CQ1137" s="2"/>
      <c r="CS1137" s="2"/>
      <c r="CU1137" s="2"/>
      <c r="CW1137" s="2"/>
      <c r="CY1137" s="2"/>
      <c r="DA1137" s="2"/>
      <c r="DC1137" s="2"/>
      <c r="DE1137" s="2"/>
    </row>
    <row r="1138" spans="2:109" x14ac:dyDescent="0.2">
      <c r="B1138" s="2"/>
      <c r="C1138" s="2"/>
      <c r="D1138" s="57"/>
      <c r="E1138" s="2"/>
      <c r="F1138" s="2"/>
      <c r="G1138" s="2"/>
      <c r="H1138" s="2"/>
      <c r="I1138" s="2"/>
      <c r="J1138" s="2"/>
      <c r="K1138" s="2"/>
      <c r="L1138" s="2"/>
      <c r="M1138" s="2"/>
      <c r="P1138" s="2"/>
      <c r="R1138" s="2"/>
      <c r="S1138" s="2"/>
      <c r="U1138" s="2"/>
      <c r="V1138" s="2"/>
      <c r="X1138" s="2"/>
      <c r="Y1138" s="2"/>
      <c r="AA1138" s="2"/>
      <c r="AB1138" s="2"/>
      <c r="AD1138" s="2"/>
      <c r="AE1138" s="2"/>
      <c r="AG1138" s="2"/>
      <c r="AH1138" s="2"/>
      <c r="AJ1138" s="2"/>
      <c r="AK1138" s="2"/>
      <c r="AM1138" s="2"/>
      <c r="AN1138" s="2"/>
      <c r="AP1138" s="2"/>
      <c r="AQ1138" s="2"/>
      <c r="AS1138" s="2"/>
      <c r="AU1138" s="2"/>
      <c r="AW1138" s="2"/>
      <c r="AY1138" s="11"/>
      <c r="BA1138" s="11"/>
      <c r="BC1138" s="11"/>
      <c r="BE1138" s="11"/>
      <c r="BG1138" s="11"/>
      <c r="BI1138" s="11"/>
      <c r="BK1138" s="11"/>
      <c r="BM1138" s="11"/>
      <c r="BO1138" s="11"/>
      <c r="BQ1138" s="11"/>
      <c r="BS1138" s="11"/>
      <c r="BU1138" s="11"/>
      <c r="BW1138" s="11"/>
      <c r="BY1138" s="11"/>
      <c r="CA1138" s="11"/>
      <c r="CC1138" s="11"/>
      <c r="CE1138" s="11"/>
      <c r="CG1138" s="11"/>
      <c r="CI1138" s="2"/>
      <c r="CK1138" s="2"/>
      <c r="CM1138" s="2"/>
      <c r="CO1138" s="2"/>
      <c r="CQ1138" s="2"/>
      <c r="CS1138" s="2"/>
      <c r="CU1138" s="2"/>
      <c r="CW1138" s="2"/>
      <c r="CY1138" s="2"/>
      <c r="DA1138" s="2"/>
      <c r="DC1138" s="2"/>
      <c r="DE1138" s="2"/>
    </row>
    <row r="1139" spans="2:109" x14ac:dyDescent="0.2">
      <c r="B1139" s="2"/>
      <c r="C1139" s="2"/>
      <c r="D1139" s="57"/>
      <c r="E1139" s="2"/>
      <c r="F1139" s="2"/>
      <c r="G1139" s="2"/>
      <c r="H1139" s="2"/>
      <c r="I1139" s="2"/>
      <c r="J1139" s="2"/>
      <c r="K1139" s="2"/>
      <c r="L1139" s="2"/>
      <c r="M1139" s="2"/>
      <c r="P1139" s="2"/>
      <c r="R1139" s="2"/>
      <c r="S1139" s="2"/>
      <c r="U1139" s="2"/>
      <c r="V1139" s="2"/>
      <c r="X1139" s="2"/>
      <c r="Y1139" s="2"/>
      <c r="AA1139" s="2"/>
      <c r="AB1139" s="2"/>
      <c r="AD1139" s="2"/>
      <c r="AE1139" s="2"/>
      <c r="AG1139" s="2"/>
      <c r="AH1139" s="2"/>
      <c r="AJ1139" s="2"/>
      <c r="AK1139" s="2"/>
      <c r="AM1139" s="2"/>
      <c r="AN1139" s="2"/>
      <c r="AP1139" s="2"/>
      <c r="AQ1139" s="2"/>
      <c r="AS1139" s="2"/>
      <c r="AU1139" s="2"/>
      <c r="AW1139" s="2"/>
      <c r="AY1139" s="11"/>
      <c r="BA1139" s="11"/>
      <c r="BC1139" s="11"/>
      <c r="BE1139" s="11"/>
      <c r="BG1139" s="11"/>
      <c r="BI1139" s="11"/>
      <c r="BK1139" s="11"/>
      <c r="BM1139" s="11"/>
      <c r="BO1139" s="11"/>
      <c r="BQ1139" s="11"/>
      <c r="BS1139" s="11"/>
      <c r="BU1139" s="11"/>
      <c r="BW1139" s="11"/>
      <c r="BY1139" s="11"/>
      <c r="CA1139" s="11"/>
      <c r="CC1139" s="11"/>
      <c r="CE1139" s="11"/>
      <c r="CG1139" s="11"/>
      <c r="CI1139" s="2"/>
      <c r="CK1139" s="2"/>
      <c r="CM1139" s="2"/>
      <c r="CO1139" s="2"/>
      <c r="CQ1139" s="2"/>
      <c r="CS1139" s="2"/>
      <c r="CU1139" s="2"/>
      <c r="CW1139" s="2"/>
      <c r="CY1139" s="2"/>
      <c r="DA1139" s="2"/>
      <c r="DC1139" s="2"/>
      <c r="DE1139" s="2"/>
    </row>
    <row r="1140" spans="2:109" x14ac:dyDescent="0.2">
      <c r="B1140" s="2"/>
      <c r="C1140" s="2"/>
      <c r="D1140" s="57"/>
      <c r="E1140" s="2"/>
      <c r="F1140" s="2"/>
      <c r="G1140" s="2"/>
      <c r="H1140" s="2"/>
      <c r="I1140" s="2"/>
      <c r="J1140" s="2"/>
      <c r="K1140" s="2"/>
      <c r="L1140" s="2"/>
      <c r="M1140" s="2"/>
      <c r="P1140" s="2"/>
      <c r="R1140" s="2"/>
      <c r="S1140" s="2"/>
      <c r="U1140" s="2"/>
      <c r="V1140" s="2"/>
      <c r="X1140" s="2"/>
      <c r="Y1140" s="2"/>
      <c r="AA1140" s="2"/>
      <c r="AB1140" s="2"/>
      <c r="AD1140" s="2"/>
      <c r="AE1140" s="2"/>
      <c r="AG1140" s="2"/>
      <c r="AH1140" s="2"/>
      <c r="AJ1140" s="2"/>
      <c r="AK1140" s="2"/>
      <c r="AM1140" s="2"/>
      <c r="AN1140" s="2"/>
      <c r="AP1140" s="2"/>
      <c r="AQ1140" s="2"/>
      <c r="AS1140" s="2"/>
      <c r="AU1140" s="2"/>
      <c r="AW1140" s="2"/>
      <c r="AY1140" s="11"/>
      <c r="BA1140" s="11"/>
      <c r="BC1140" s="11"/>
      <c r="BE1140" s="11"/>
      <c r="BG1140" s="11"/>
      <c r="BI1140" s="11"/>
      <c r="BK1140" s="11"/>
      <c r="BM1140" s="11"/>
      <c r="BO1140" s="11"/>
      <c r="BQ1140" s="11"/>
      <c r="BS1140" s="11"/>
      <c r="BU1140" s="11"/>
      <c r="BW1140" s="11"/>
      <c r="BY1140" s="11"/>
      <c r="CA1140" s="11"/>
      <c r="CC1140" s="11"/>
      <c r="CE1140" s="11"/>
      <c r="CG1140" s="11"/>
      <c r="CI1140" s="2"/>
      <c r="CK1140" s="2"/>
      <c r="CM1140" s="2"/>
      <c r="CO1140" s="2"/>
      <c r="CQ1140" s="2"/>
      <c r="CS1140" s="2"/>
      <c r="CU1140" s="2"/>
      <c r="CW1140" s="2"/>
      <c r="CY1140" s="2"/>
      <c r="DA1140" s="2"/>
      <c r="DC1140" s="2"/>
      <c r="DE1140" s="2"/>
    </row>
    <row r="1141" spans="2:109" x14ac:dyDescent="0.2">
      <c r="B1141" s="2"/>
      <c r="C1141" s="2"/>
      <c r="D1141" s="57"/>
      <c r="E1141" s="2"/>
      <c r="F1141" s="2"/>
      <c r="G1141" s="2"/>
      <c r="H1141" s="2"/>
      <c r="I1141" s="2"/>
      <c r="J1141" s="2"/>
      <c r="K1141" s="2"/>
      <c r="L1141" s="2"/>
      <c r="M1141" s="2"/>
      <c r="P1141" s="2"/>
      <c r="R1141" s="2"/>
      <c r="S1141" s="2"/>
      <c r="U1141" s="2"/>
      <c r="V1141" s="2"/>
      <c r="X1141" s="2"/>
      <c r="Y1141" s="2"/>
      <c r="AA1141" s="2"/>
      <c r="AB1141" s="2"/>
      <c r="AD1141" s="2"/>
      <c r="AE1141" s="2"/>
      <c r="AG1141" s="2"/>
      <c r="AH1141" s="2"/>
      <c r="AJ1141" s="2"/>
      <c r="AK1141" s="2"/>
      <c r="AM1141" s="2"/>
      <c r="AN1141" s="2"/>
      <c r="AP1141" s="2"/>
      <c r="AQ1141" s="2"/>
      <c r="AS1141" s="2"/>
      <c r="AU1141" s="2"/>
      <c r="AW1141" s="2"/>
      <c r="AY1141" s="11"/>
      <c r="BA1141" s="11"/>
      <c r="BC1141" s="11"/>
      <c r="BE1141" s="11"/>
      <c r="BG1141" s="11"/>
      <c r="BI1141" s="11"/>
      <c r="BK1141" s="11"/>
      <c r="BM1141" s="11"/>
      <c r="BO1141" s="11"/>
      <c r="BQ1141" s="11"/>
      <c r="BS1141" s="11"/>
      <c r="BU1141" s="11"/>
      <c r="BW1141" s="11"/>
      <c r="BY1141" s="11"/>
      <c r="CA1141" s="11"/>
      <c r="CC1141" s="11"/>
      <c r="CE1141" s="11"/>
      <c r="CG1141" s="11"/>
      <c r="CI1141" s="2"/>
      <c r="CK1141" s="2"/>
      <c r="CM1141" s="2"/>
      <c r="CO1141" s="2"/>
      <c r="CQ1141" s="2"/>
      <c r="CS1141" s="2"/>
      <c r="CU1141" s="2"/>
      <c r="CW1141" s="2"/>
      <c r="CY1141" s="2"/>
      <c r="DA1141" s="2"/>
      <c r="DC1141" s="2"/>
      <c r="DE1141" s="2"/>
    </row>
    <row r="1142" spans="2:109" x14ac:dyDescent="0.2">
      <c r="B1142" s="2"/>
      <c r="C1142" s="2"/>
      <c r="D1142" s="57"/>
      <c r="E1142" s="2"/>
      <c r="F1142" s="2"/>
      <c r="G1142" s="2"/>
      <c r="H1142" s="2"/>
      <c r="I1142" s="2"/>
      <c r="J1142" s="2"/>
      <c r="K1142" s="2"/>
      <c r="L1142" s="2"/>
      <c r="M1142" s="2"/>
      <c r="P1142" s="2"/>
      <c r="R1142" s="2"/>
      <c r="S1142" s="2"/>
      <c r="U1142" s="2"/>
      <c r="V1142" s="2"/>
      <c r="X1142" s="2"/>
      <c r="Y1142" s="2"/>
      <c r="AA1142" s="2"/>
      <c r="AB1142" s="2"/>
      <c r="AD1142" s="2"/>
      <c r="AE1142" s="2"/>
      <c r="AG1142" s="2"/>
      <c r="AH1142" s="2"/>
      <c r="AJ1142" s="2"/>
      <c r="AK1142" s="2"/>
      <c r="AM1142" s="2"/>
      <c r="AN1142" s="2"/>
      <c r="AP1142" s="2"/>
      <c r="AQ1142" s="2"/>
      <c r="AS1142" s="2"/>
      <c r="AU1142" s="2"/>
      <c r="AW1142" s="2"/>
      <c r="AY1142" s="11"/>
      <c r="BA1142" s="11"/>
      <c r="BC1142" s="11"/>
      <c r="BE1142" s="11"/>
      <c r="BG1142" s="11"/>
      <c r="BI1142" s="11"/>
      <c r="BK1142" s="11"/>
      <c r="BM1142" s="11"/>
      <c r="BO1142" s="11"/>
      <c r="BQ1142" s="11"/>
      <c r="BS1142" s="11"/>
      <c r="BU1142" s="11"/>
      <c r="BW1142" s="11"/>
      <c r="BY1142" s="11"/>
      <c r="CA1142" s="11"/>
      <c r="CC1142" s="11"/>
      <c r="CE1142" s="11"/>
      <c r="CG1142" s="11"/>
      <c r="CI1142" s="2"/>
      <c r="CK1142" s="2"/>
      <c r="CM1142" s="2"/>
      <c r="CO1142" s="2"/>
      <c r="CQ1142" s="2"/>
      <c r="CS1142" s="2"/>
      <c r="CU1142" s="2"/>
      <c r="CW1142" s="2"/>
      <c r="CY1142" s="2"/>
      <c r="DA1142" s="2"/>
      <c r="DC1142" s="2"/>
      <c r="DE1142" s="2"/>
    </row>
    <row r="1143" spans="2:109" x14ac:dyDescent="0.2">
      <c r="B1143" s="2"/>
      <c r="C1143" s="2"/>
      <c r="D1143" s="57"/>
      <c r="E1143" s="2"/>
      <c r="F1143" s="2"/>
      <c r="G1143" s="2"/>
      <c r="H1143" s="2"/>
      <c r="I1143" s="2"/>
      <c r="J1143" s="2"/>
      <c r="K1143" s="2"/>
      <c r="L1143" s="2"/>
      <c r="M1143" s="2"/>
      <c r="P1143" s="2"/>
      <c r="R1143" s="2"/>
      <c r="S1143" s="2"/>
      <c r="U1143" s="2"/>
      <c r="V1143" s="2"/>
      <c r="X1143" s="2"/>
      <c r="Y1143" s="2"/>
      <c r="AA1143" s="2"/>
      <c r="AB1143" s="2"/>
      <c r="AD1143" s="2"/>
      <c r="AE1143" s="2"/>
      <c r="AG1143" s="2"/>
      <c r="AH1143" s="2"/>
      <c r="AJ1143" s="2"/>
      <c r="AK1143" s="2"/>
      <c r="AM1143" s="2"/>
      <c r="AN1143" s="2"/>
      <c r="AP1143" s="2"/>
      <c r="AQ1143" s="2"/>
      <c r="AS1143" s="2"/>
      <c r="AU1143" s="2"/>
      <c r="AW1143" s="2"/>
      <c r="AY1143" s="11"/>
      <c r="BA1143" s="11"/>
      <c r="BC1143" s="11"/>
      <c r="BE1143" s="11"/>
      <c r="BG1143" s="11"/>
      <c r="BI1143" s="11"/>
      <c r="BK1143" s="11"/>
      <c r="BM1143" s="11"/>
      <c r="BO1143" s="11"/>
      <c r="BQ1143" s="11"/>
      <c r="BS1143" s="11"/>
      <c r="BU1143" s="11"/>
      <c r="BW1143" s="11"/>
      <c r="BY1143" s="11"/>
      <c r="CA1143" s="11"/>
      <c r="CC1143" s="11"/>
      <c r="CE1143" s="11"/>
      <c r="CG1143" s="11"/>
      <c r="CI1143" s="2"/>
      <c r="CK1143" s="2"/>
      <c r="CM1143" s="2"/>
      <c r="CO1143" s="2"/>
      <c r="CQ1143" s="2"/>
      <c r="CS1143" s="2"/>
      <c r="CU1143" s="2"/>
      <c r="CW1143" s="2"/>
      <c r="CY1143" s="2"/>
      <c r="DA1143" s="2"/>
      <c r="DC1143" s="2"/>
      <c r="DE1143" s="2"/>
    </row>
    <row r="1144" spans="2:109" x14ac:dyDescent="0.2">
      <c r="B1144" s="2"/>
      <c r="C1144" s="2"/>
      <c r="D1144" s="57"/>
      <c r="E1144" s="2"/>
      <c r="F1144" s="2"/>
      <c r="G1144" s="2"/>
      <c r="H1144" s="2"/>
      <c r="I1144" s="2"/>
      <c r="J1144" s="2"/>
      <c r="K1144" s="2"/>
      <c r="L1144" s="2"/>
      <c r="M1144" s="2"/>
      <c r="P1144" s="2"/>
      <c r="R1144" s="2"/>
      <c r="S1144" s="2"/>
      <c r="U1144" s="2"/>
      <c r="V1144" s="2"/>
      <c r="X1144" s="2"/>
      <c r="Y1144" s="2"/>
      <c r="AA1144" s="2"/>
      <c r="AB1144" s="2"/>
      <c r="AD1144" s="2"/>
      <c r="AE1144" s="2"/>
      <c r="AG1144" s="2"/>
      <c r="AH1144" s="2"/>
      <c r="AJ1144" s="2"/>
      <c r="AK1144" s="2"/>
      <c r="AM1144" s="2"/>
      <c r="AN1144" s="2"/>
      <c r="AP1144" s="2"/>
      <c r="AQ1144" s="2"/>
      <c r="AS1144" s="2"/>
      <c r="AU1144" s="2"/>
      <c r="AW1144" s="2"/>
      <c r="AY1144" s="11"/>
      <c r="BA1144" s="11"/>
      <c r="BC1144" s="11"/>
      <c r="BE1144" s="11"/>
      <c r="BG1144" s="11"/>
      <c r="BI1144" s="11"/>
      <c r="BK1144" s="11"/>
      <c r="BM1144" s="11"/>
      <c r="BO1144" s="11"/>
      <c r="BQ1144" s="11"/>
      <c r="BS1144" s="11"/>
      <c r="BU1144" s="11"/>
      <c r="BW1144" s="11"/>
      <c r="BY1144" s="11"/>
      <c r="CA1144" s="11"/>
      <c r="CC1144" s="11"/>
      <c r="CE1144" s="11"/>
      <c r="CG1144" s="11"/>
      <c r="CI1144" s="2"/>
      <c r="CK1144" s="2"/>
      <c r="CM1144" s="2"/>
      <c r="CO1144" s="2"/>
      <c r="CQ1144" s="2"/>
      <c r="CS1144" s="2"/>
      <c r="CU1144" s="2"/>
      <c r="CW1144" s="2"/>
      <c r="CY1144" s="2"/>
      <c r="DA1144" s="2"/>
      <c r="DC1144" s="2"/>
      <c r="DE1144" s="2"/>
    </row>
    <row r="1145" spans="2:109" x14ac:dyDescent="0.2">
      <c r="B1145" s="2"/>
      <c r="C1145" s="2"/>
      <c r="D1145" s="57"/>
      <c r="E1145" s="2"/>
      <c r="F1145" s="2"/>
      <c r="G1145" s="2"/>
      <c r="H1145" s="2"/>
      <c r="I1145" s="2"/>
      <c r="J1145" s="2"/>
      <c r="K1145" s="2"/>
      <c r="L1145" s="2"/>
      <c r="M1145" s="2"/>
      <c r="P1145" s="2"/>
      <c r="R1145" s="2"/>
      <c r="S1145" s="2"/>
      <c r="U1145" s="2"/>
      <c r="V1145" s="2"/>
      <c r="X1145" s="2"/>
      <c r="Y1145" s="2"/>
      <c r="AA1145" s="2"/>
      <c r="AB1145" s="2"/>
      <c r="AD1145" s="2"/>
      <c r="AE1145" s="2"/>
      <c r="AG1145" s="2"/>
      <c r="AH1145" s="2"/>
      <c r="AJ1145" s="2"/>
      <c r="AK1145" s="2"/>
      <c r="AM1145" s="2"/>
      <c r="AN1145" s="2"/>
      <c r="AP1145" s="2"/>
      <c r="AQ1145" s="2"/>
      <c r="AS1145" s="2"/>
      <c r="AU1145" s="2"/>
      <c r="AW1145" s="2"/>
      <c r="AY1145" s="11"/>
      <c r="BA1145" s="11"/>
      <c r="BC1145" s="11"/>
      <c r="BE1145" s="11"/>
      <c r="BG1145" s="11"/>
      <c r="BI1145" s="11"/>
      <c r="BK1145" s="11"/>
      <c r="BM1145" s="11"/>
      <c r="BO1145" s="11"/>
      <c r="BQ1145" s="11"/>
      <c r="BS1145" s="11"/>
      <c r="BU1145" s="11"/>
      <c r="BW1145" s="11"/>
      <c r="BY1145" s="11"/>
      <c r="CA1145" s="11"/>
      <c r="CC1145" s="11"/>
      <c r="CE1145" s="11"/>
      <c r="CG1145" s="11"/>
      <c r="CI1145" s="2"/>
      <c r="CK1145" s="2"/>
      <c r="CM1145" s="2"/>
      <c r="CO1145" s="2"/>
      <c r="CQ1145" s="2"/>
      <c r="CS1145" s="2"/>
      <c r="CU1145" s="2"/>
      <c r="CW1145" s="2"/>
      <c r="CY1145" s="2"/>
      <c r="DA1145" s="2"/>
      <c r="DC1145" s="2"/>
      <c r="DE1145" s="2"/>
    </row>
    <row r="1146" spans="2:109" x14ac:dyDescent="0.2">
      <c r="B1146" s="2"/>
      <c r="C1146" s="2"/>
      <c r="D1146" s="57"/>
      <c r="E1146" s="2"/>
      <c r="F1146" s="2"/>
      <c r="G1146" s="2"/>
      <c r="H1146" s="2"/>
      <c r="I1146" s="2"/>
      <c r="J1146" s="2"/>
      <c r="K1146" s="2"/>
      <c r="L1146" s="2"/>
      <c r="M1146" s="2"/>
      <c r="P1146" s="2"/>
      <c r="R1146" s="2"/>
      <c r="S1146" s="2"/>
      <c r="U1146" s="2"/>
      <c r="V1146" s="2"/>
      <c r="X1146" s="2"/>
      <c r="Y1146" s="2"/>
      <c r="AA1146" s="2"/>
      <c r="AB1146" s="2"/>
      <c r="AD1146" s="2"/>
      <c r="AE1146" s="2"/>
      <c r="AG1146" s="2"/>
      <c r="AH1146" s="2"/>
      <c r="AJ1146" s="2"/>
      <c r="AK1146" s="2"/>
      <c r="AM1146" s="2"/>
      <c r="AN1146" s="2"/>
      <c r="AP1146" s="2"/>
      <c r="AQ1146" s="2"/>
      <c r="AS1146" s="2"/>
      <c r="AU1146" s="2"/>
      <c r="AW1146" s="2"/>
      <c r="AY1146" s="11"/>
      <c r="BA1146" s="11"/>
      <c r="BC1146" s="11"/>
      <c r="BE1146" s="11"/>
      <c r="BG1146" s="11"/>
      <c r="BI1146" s="11"/>
      <c r="BK1146" s="11"/>
      <c r="BM1146" s="11"/>
      <c r="BO1146" s="11"/>
      <c r="BQ1146" s="11"/>
      <c r="BS1146" s="11"/>
      <c r="BU1146" s="11"/>
      <c r="BW1146" s="11"/>
      <c r="BY1146" s="11"/>
      <c r="CA1146" s="11"/>
      <c r="CC1146" s="11"/>
      <c r="CE1146" s="11"/>
      <c r="CG1146" s="11"/>
      <c r="CI1146" s="2"/>
      <c r="CK1146" s="2"/>
      <c r="CM1146" s="2"/>
      <c r="CO1146" s="2"/>
      <c r="CQ1146" s="2"/>
      <c r="CS1146" s="2"/>
      <c r="CU1146" s="2"/>
      <c r="CW1146" s="2"/>
      <c r="CY1146" s="2"/>
      <c r="DA1146" s="2"/>
      <c r="DC1146" s="2"/>
      <c r="DE1146" s="2"/>
    </row>
    <row r="1147" spans="2:109" x14ac:dyDescent="0.2">
      <c r="B1147" s="2"/>
      <c r="C1147" s="2"/>
      <c r="D1147" s="57"/>
      <c r="E1147" s="2"/>
      <c r="F1147" s="2"/>
      <c r="G1147" s="2"/>
      <c r="H1147" s="2"/>
      <c r="I1147" s="2"/>
      <c r="J1147" s="2"/>
      <c r="K1147" s="2"/>
      <c r="L1147" s="2"/>
      <c r="M1147" s="2"/>
      <c r="P1147" s="2"/>
      <c r="R1147" s="2"/>
      <c r="S1147" s="2"/>
      <c r="U1147" s="2"/>
      <c r="V1147" s="2"/>
      <c r="X1147" s="2"/>
      <c r="Y1147" s="2"/>
      <c r="AA1147" s="2"/>
      <c r="AB1147" s="2"/>
      <c r="AD1147" s="2"/>
      <c r="AE1147" s="2"/>
      <c r="AG1147" s="2"/>
      <c r="AH1147" s="2"/>
      <c r="AJ1147" s="2"/>
      <c r="AK1147" s="2"/>
      <c r="AM1147" s="2"/>
      <c r="AN1147" s="2"/>
      <c r="AP1147" s="2"/>
      <c r="AQ1147" s="2"/>
      <c r="AS1147" s="2"/>
      <c r="AU1147" s="2"/>
      <c r="AW1147" s="2"/>
      <c r="AY1147" s="11"/>
      <c r="BA1147" s="11"/>
      <c r="BC1147" s="11"/>
      <c r="BE1147" s="11"/>
      <c r="BG1147" s="11"/>
      <c r="BI1147" s="11"/>
      <c r="BK1147" s="11"/>
      <c r="BM1147" s="11"/>
      <c r="BO1147" s="11"/>
      <c r="BQ1147" s="11"/>
      <c r="BS1147" s="11"/>
      <c r="BU1147" s="11"/>
      <c r="BW1147" s="11"/>
      <c r="BY1147" s="11"/>
      <c r="CA1147" s="11"/>
      <c r="CC1147" s="11"/>
      <c r="CE1147" s="11"/>
      <c r="CG1147" s="11"/>
      <c r="CI1147" s="2"/>
      <c r="CK1147" s="2"/>
      <c r="CM1147" s="2"/>
      <c r="CO1147" s="2"/>
      <c r="CQ1147" s="2"/>
      <c r="CS1147" s="2"/>
      <c r="CU1147" s="2"/>
      <c r="CW1147" s="2"/>
      <c r="CY1147" s="2"/>
      <c r="DA1147" s="2"/>
      <c r="DC1147" s="2"/>
      <c r="DE1147" s="2"/>
    </row>
    <row r="1148" spans="2:109" x14ac:dyDescent="0.2">
      <c r="B1148" s="2"/>
      <c r="C1148" s="2"/>
      <c r="D1148" s="57"/>
      <c r="E1148" s="2"/>
      <c r="F1148" s="2"/>
      <c r="G1148" s="2"/>
      <c r="H1148" s="2"/>
      <c r="I1148" s="2"/>
      <c r="J1148" s="2"/>
      <c r="K1148" s="2"/>
      <c r="L1148" s="2"/>
      <c r="M1148" s="2"/>
      <c r="P1148" s="2"/>
      <c r="R1148" s="2"/>
      <c r="S1148" s="2"/>
      <c r="U1148" s="2"/>
      <c r="V1148" s="2"/>
      <c r="X1148" s="2"/>
      <c r="Y1148" s="2"/>
      <c r="AA1148" s="2"/>
      <c r="AB1148" s="2"/>
      <c r="AD1148" s="2"/>
      <c r="AE1148" s="2"/>
      <c r="AG1148" s="2"/>
      <c r="AH1148" s="2"/>
      <c r="AJ1148" s="2"/>
      <c r="AK1148" s="2"/>
      <c r="AM1148" s="2"/>
      <c r="AN1148" s="2"/>
      <c r="AP1148" s="2"/>
      <c r="AQ1148" s="2"/>
      <c r="AS1148" s="2"/>
      <c r="AU1148" s="2"/>
      <c r="AW1148" s="2"/>
      <c r="AY1148" s="11"/>
      <c r="BA1148" s="11"/>
      <c r="BC1148" s="11"/>
      <c r="BE1148" s="11"/>
      <c r="BG1148" s="11"/>
      <c r="BI1148" s="11"/>
      <c r="BK1148" s="11"/>
      <c r="BM1148" s="11"/>
      <c r="BO1148" s="11"/>
      <c r="BQ1148" s="11"/>
      <c r="BS1148" s="11"/>
      <c r="BU1148" s="11"/>
      <c r="BW1148" s="11"/>
      <c r="BY1148" s="11"/>
      <c r="CA1148" s="11"/>
      <c r="CC1148" s="11"/>
      <c r="CE1148" s="11"/>
      <c r="CG1148" s="11"/>
      <c r="CI1148" s="2"/>
      <c r="CK1148" s="2"/>
      <c r="CM1148" s="2"/>
      <c r="CO1148" s="2"/>
      <c r="CQ1148" s="2"/>
      <c r="CS1148" s="2"/>
      <c r="CU1148" s="2"/>
      <c r="CW1148" s="2"/>
      <c r="CY1148" s="2"/>
      <c r="DA1148" s="2"/>
      <c r="DC1148" s="2"/>
      <c r="DE1148" s="2"/>
    </row>
    <row r="1149" spans="2:109" x14ac:dyDescent="0.2">
      <c r="B1149" s="2"/>
      <c r="C1149" s="2"/>
      <c r="D1149" s="57"/>
      <c r="E1149" s="2"/>
      <c r="F1149" s="2"/>
      <c r="G1149" s="2"/>
      <c r="H1149" s="2"/>
      <c r="I1149" s="2"/>
      <c r="J1149" s="2"/>
      <c r="K1149" s="2"/>
      <c r="L1149" s="2"/>
      <c r="M1149" s="2"/>
      <c r="P1149" s="2"/>
      <c r="R1149" s="2"/>
      <c r="S1149" s="2"/>
      <c r="U1149" s="2"/>
      <c r="V1149" s="2"/>
      <c r="X1149" s="2"/>
      <c r="Y1149" s="2"/>
      <c r="AA1149" s="2"/>
      <c r="AB1149" s="2"/>
      <c r="AD1149" s="2"/>
      <c r="AE1149" s="2"/>
      <c r="AG1149" s="2"/>
      <c r="AH1149" s="2"/>
      <c r="AJ1149" s="2"/>
      <c r="AK1149" s="2"/>
      <c r="AM1149" s="2"/>
      <c r="AN1149" s="2"/>
      <c r="AP1149" s="2"/>
      <c r="AQ1149" s="2"/>
      <c r="AS1149" s="2"/>
      <c r="AU1149" s="2"/>
      <c r="AW1149" s="2"/>
      <c r="AY1149" s="11"/>
      <c r="BA1149" s="11"/>
      <c r="BC1149" s="11"/>
      <c r="BE1149" s="11"/>
      <c r="BG1149" s="11"/>
      <c r="BI1149" s="11"/>
      <c r="BK1149" s="11"/>
      <c r="BM1149" s="11"/>
      <c r="BO1149" s="11"/>
      <c r="BQ1149" s="11"/>
      <c r="BS1149" s="11"/>
      <c r="BU1149" s="11"/>
      <c r="BW1149" s="11"/>
      <c r="BY1149" s="11"/>
      <c r="CA1149" s="11"/>
      <c r="CC1149" s="11"/>
      <c r="CE1149" s="11"/>
      <c r="CG1149" s="11"/>
      <c r="CI1149" s="2"/>
      <c r="CK1149" s="2"/>
      <c r="CM1149" s="2"/>
      <c r="CO1149" s="2"/>
      <c r="CQ1149" s="2"/>
      <c r="CS1149" s="2"/>
      <c r="CU1149" s="2"/>
      <c r="CW1149" s="2"/>
      <c r="CY1149" s="2"/>
      <c r="DA1149" s="2"/>
      <c r="DC1149" s="2"/>
      <c r="DE1149" s="2"/>
    </row>
    <row r="1150" spans="2:109" x14ac:dyDescent="0.2">
      <c r="B1150" s="2"/>
      <c r="C1150" s="2"/>
      <c r="D1150" s="57"/>
      <c r="E1150" s="2"/>
      <c r="F1150" s="2"/>
      <c r="G1150" s="2"/>
      <c r="H1150" s="2"/>
      <c r="I1150" s="2"/>
      <c r="J1150" s="2"/>
      <c r="K1150" s="2"/>
      <c r="L1150" s="2"/>
      <c r="M1150" s="2"/>
      <c r="P1150" s="2"/>
      <c r="R1150" s="2"/>
      <c r="S1150" s="2"/>
      <c r="U1150" s="2"/>
      <c r="V1150" s="2"/>
      <c r="X1150" s="2"/>
      <c r="Y1150" s="2"/>
      <c r="AA1150" s="2"/>
      <c r="AB1150" s="2"/>
      <c r="AD1150" s="2"/>
      <c r="AE1150" s="2"/>
      <c r="AG1150" s="2"/>
      <c r="AH1150" s="2"/>
      <c r="AJ1150" s="2"/>
      <c r="AK1150" s="2"/>
      <c r="AM1150" s="2"/>
      <c r="AN1150" s="2"/>
      <c r="AP1150" s="2"/>
      <c r="AQ1150" s="2"/>
      <c r="AS1150" s="2"/>
      <c r="AU1150" s="2"/>
      <c r="AW1150" s="2"/>
      <c r="AY1150" s="11"/>
      <c r="BA1150" s="11"/>
      <c r="BC1150" s="11"/>
      <c r="BE1150" s="11"/>
      <c r="BG1150" s="11"/>
      <c r="BI1150" s="11"/>
      <c r="BK1150" s="11"/>
      <c r="BM1150" s="11"/>
      <c r="BO1150" s="11"/>
      <c r="BQ1150" s="11"/>
      <c r="BS1150" s="11"/>
      <c r="BU1150" s="11"/>
      <c r="BW1150" s="11"/>
      <c r="BY1150" s="11"/>
      <c r="CA1150" s="11"/>
      <c r="CC1150" s="11"/>
      <c r="CE1150" s="11"/>
      <c r="CG1150" s="11"/>
      <c r="CI1150" s="2"/>
      <c r="CK1150" s="2"/>
      <c r="CM1150" s="2"/>
      <c r="CO1150" s="2"/>
      <c r="CQ1150" s="2"/>
      <c r="CS1150" s="2"/>
      <c r="CU1150" s="2"/>
      <c r="CW1150" s="2"/>
      <c r="CY1150" s="2"/>
      <c r="DA1150" s="2"/>
      <c r="DC1150" s="2"/>
      <c r="DE1150" s="2"/>
    </row>
    <row r="1151" spans="2:109" x14ac:dyDescent="0.2">
      <c r="B1151" s="2"/>
      <c r="C1151" s="2"/>
      <c r="D1151" s="57"/>
      <c r="E1151" s="2"/>
      <c r="F1151" s="2"/>
      <c r="G1151" s="2"/>
      <c r="H1151" s="2"/>
      <c r="I1151" s="2"/>
      <c r="J1151" s="2"/>
      <c r="K1151" s="2"/>
      <c r="L1151" s="2"/>
      <c r="M1151" s="2"/>
      <c r="P1151" s="2"/>
      <c r="R1151" s="2"/>
      <c r="S1151" s="2"/>
      <c r="U1151" s="2"/>
      <c r="V1151" s="2"/>
      <c r="X1151" s="2"/>
      <c r="Y1151" s="2"/>
      <c r="AA1151" s="2"/>
      <c r="AB1151" s="2"/>
      <c r="AD1151" s="2"/>
      <c r="AE1151" s="2"/>
      <c r="AG1151" s="2"/>
      <c r="AH1151" s="2"/>
      <c r="AJ1151" s="2"/>
      <c r="AK1151" s="2"/>
      <c r="AM1151" s="2"/>
      <c r="AN1151" s="2"/>
      <c r="AP1151" s="2"/>
      <c r="AQ1151" s="2"/>
      <c r="AS1151" s="2"/>
      <c r="AU1151" s="2"/>
      <c r="AW1151" s="2"/>
      <c r="AY1151" s="11"/>
      <c r="BA1151" s="11"/>
      <c r="BC1151" s="11"/>
      <c r="BE1151" s="11"/>
      <c r="BG1151" s="11"/>
      <c r="BI1151" s="11"/>
      <c r="BK1151" s="11"/>
      <c r="BM1151" s="11"/>
      <c r="BO1151" s="11"/>
      <c r="BQ1151" s="11"/>
      <c r="BS1151" s="11"/>
      <c r="BU1151" s="11"/>
      <c r="BW1151" s="11"/>
      <c r="BY1151" s="11"/>
      <c r="CA1151" s="11"/>
      <c r="CC1151" s="11"/>
      <c r="CE1151" s="11"/>
      <c r="CG1151" s="11"/>
      <c r="CI1151" s="2"/>
      <c r="CK1151" s="2"/>
      <c r="CM1151" s="2"/>
      <c r="CO1151" s="2"/>
      <c r="CQ1151" s="2"/>
      <c r="CS1151" s="2"/>
      <c r="CU1151" s="2"/>
      <c r="CW1151" s="2"/>
      <c r="CY1151" s="2"/>
      <c r="DA1151" s="2"/>
      <c r="DC1151" s="2"/>
      <c r="DE1151" s="2"/>
    </row>
    <row r="1152" spans="2:109" x14ac:dyDescent="0.2">
      <c r="B1152" s="2"/>
      <c r="C1152" s="2"/>
      <c r="D1152" s="57"/>
      <c r="E1152" s="2"/>
      <c r="F1152" s="2"/>
      <c r="G1152" s="2"/>
      <c r="H1152" s="2"/>
      <c r="I1152" s="2"/>
      <c r="J1152" s="2"/>
      <c r="K1152" s="2"/>
      <c r="L1152" s="2"/>
      <c r="M1152" s="2"/>
      <c r="P1152" s="2"/>
      <c r="R1152" s="2"/>
      <c r="S1152" s="2"/>
      <c r="U1152" s="2"/>
      <c r="V1152" s="2"/>
      <c r="X1152" s="2"/>
      <c r="Y1152" s="2"/>
      <c r="AA1152" s="2"/>
      <c r="AB1152" s="2"/>
      <c r="AD1152" s="2"/>
      <c r="AE1152" s="2"/>
      <c r="AG1152" s="2"/>
      <c r="AH1152" s="2"/>
      <c r="AJ1152" s="2"/>
      <c r="AK1152" s="2"/>
      <c r="AM1152" s="2"/>
      <c r="AN1152" s="2"/>
      <c r="AP1152" s="2"/>
      <c r="AQ1152" s="2"/>
      <c r="AS1152" s="2"/>
      <c r="AU1152" s="2"/>
      <c r="AW1152" s="2"/>
      <c r="AY1152" s="11"/>
      <c r="BA1152" s="11"/>
      <c r="BC1152" s="11"/>
      <c r="BE1152" s="11"/>
      <c r="BG1152" s="11"/>
      <c r="BI1152" s="11"/>
      <c r="BK1152" s="11"/>
      <c r="BM1152" s="11"/>
      <c r="BO1152" s="11"/>
      <c r="BQ1152" s="11"/>
      <c r="BS1152" s="11"/>
      <c r="BU1152" s="11"/>
      <c r="BW1152" s="11"/>
      <c r="BY1152" s="11"/>
      <c r="CA1152" s="11"/>
      <c r="CC1152" s="11"/>
      <c r="CE1152" s="11"/>
      <c r="CG1152" s="11"/>
      <c r="CI1152" s="2"/>
      <c r="CK1152" s="2"/>
      <c r="CM1152" s="2"/>
      <c r="CO1152" s="2"/>
      <c r="CQ1152" s="2"/>
      <c r="CS1152" s="2"/>
      <c r="CU1152" s="2"/>
      <c r="CW1152" s="2"/>
      <c r="CY1152" s="2"/>
      <c r="DA1152" s="2"/>
      <c r="DC1152" s="2"/>
      <c r="DE1152" s="2"/>
    </row>
    <row r="1153" spans="2:109" x14ac:dyDescent="0.2">
      <c r="B1153" s="2"/>
      <c r="C1153" s="2"/>
      <c r="D1153" s="57"/>
      <c r="E1153" s="2"/>
      <c r="F1153" s="2"/>
      <c r="G1153" s="2"/>
      <c r="H1153" s="2"/>
      <c r="I1153" s="2"/>
      <c r="J1153" s="2"/>
      <c r="K1153" s="2"/>
      <c r="L1153" s="2"/>
      <c r="M1153" s="2"/>
      <c r="P1153" s="2"/>
      <c r="R1153" s="2"/>
      <c r="S1153" s="2"/>
      <c r="U1153" s="2"/>
      <c r="V1153" s="2"/>
      <c r="X1153" s="2"/>
      <c r="Y1153" s="2"/>
      <c r="AA1153" s="2"/>
      <c r="AB1153" s="2"/>
      <c r="AD1153" s="2"/>
      <c r="AE1153" s="2"/>
      <c r="AG1153" s="2"/>
      <c r="AH1153" s="2"/>
      <c r="AJ1153" s="2"/>
      <c r="AK1153" s="2"/>
      <c r="AM1153" s="2"/>
      <c r="AN1153" s="2"/>
      <c r="AP1153" s="2"/>
      <c r="AQ1153" s="2"/>
      <c r="AS1153" s="2"/>
      <c r="AU1153" s="2"/>
      <c r="AW1153" s="2"/>
      <c r="AY1153" s="11"/>
      <c r="BA1153" s="11"/>
      <c r="BC1153" s="11"/>
      <c r="BE1153" s="11"/>
      <c r="BG1153" s="11"/>
      <c r="BI1153" s="11"/>
      <c r="BK1153" s="11"/>
      <c r="BM1153" s="11"/>
      <c r="BO1153" s="11"/>
      <c r="BQ1153" s="11"/>
      <c r="BS1153" s="11"/>
      <c r="BU1153" s="11"/>
      <c r="BW1153" s="11"/>
      <c r="BY1153" s="11"/>
      <c r="CA1153" s="11"/>
      <c r="CC1153" s="11"/>
      <c r="CE1153" s="11"/>
      <c r="CG1153" s="11"/>
      <c r="CI1153" s="2"/>
      <c r="CK1153" s="2"/>
      <c r="CM1153" s="2"/>
      <c r="CO1153" s="2"/>
      <c r="CQ1153" s="2"/>
      <c r="CS1153" s="2"/>
      <c r="CU1153" s="2"/>
      <c r="CW1153" s="2"/>
      <c r="CY1153" s="2"/>
      <c r="DA1153" s="2"/>
      <c r="DC1153" s="2"/>
      <c r="DE1153" s="2"/>
    </row>
    <row r="1154" spans="2:109" x14ac:dyDescent="0.2">
      <c r="B1154" s="2"/>
      <c r="C1154" s="2"/>
      <c r="D1154" s="57"/>
      <c r="E1154" s="2"/>
      <c r="F1154" s="2"/>
      <c r="G1154" s="2"/>
      <c r="H1154" s="2"/>
      <c r="I1154" s="2"/>
      <c r="J1154" s="2"/>
      <c r="K1154" s="2"/>
      <c r="L1154" s="2"/>
      <c r="M1154" s="2"/>
      <c r="P1154" s="2"/>
      <c r="R1154" s="2"/>
      <c r="S1154" s="2"/>
      <c r="U1154" s="2"/>
      <c r="V1154" s="2"/>
      <c r="X1154" s="2"/>
      <c r="Y1154" s="2"/>
      <c r="AA1154" s="2"/>
      <c r="AB1154" s="2"/>
      <c r="AD1154" s="2"/>
      <c r="AE1154" s="2"/>
      <c r="AG1154" s="2"/>
      <c r="AH1154" s="2"/>
      <c r="AJ1154" s="2"/>
      <c r="AK1154" s="2"/>
      <c r="AM1154" s="2"/>
      <c r="AN1154" s="2"/>
      <c r="AP1154" s="2"/>
      <c r="AQ1154" s="2"/>
      <c r="AS1154" s="2"/>
      <c r="AU1154" s="2"/>
      <c r="AW1154" s="2"/>
      <c r="AY1154" s="11"/>
      <c r="BA1154" s="11"/>
      <c r="BC1154" s="11"/>
      <c r="BE1154" s="11"/>
      <c r="BG1154" s="11"/>
      <c r="BI1154" s="11"/>
      <c r="BK1154" s="11"/>
      <c r="BM1154" s="11"/>
      <c r="BO1154" s="11"/>
      <c r="BQ1154" s="11"/>
      <c r="BS1154" s="11"/>
      <c r="BU1154" s="11"/>
      <c r="BW1154" s="11"/>
      <c r="BY1154" s="11"/>
      <c r="CA1154" s="11"/>
      <c r="CC1154" s="11"/>
      <c r="CE1154" s="11"/>
      <c r="CG1154" s="11"/>
      <c r="CI1154" s="2"/>
      <c r="CK1154" s="2"/>
      <c r="CM1154" s="2"/>
      <c r="CO1154" s="2"/>
      <c r="CQ1154" s="2"/>
      <c r="CS1154" s="2"/>
      <c r="CU1154" s="2"/>
      <c r="CW1154" s="2"/>
      <c r="CY1154" s="2"/>
      <c r="DA1154" s="2"/>
      <c r="DC1154" s="2"/>
      <c r="DE1154" s="2"/>
    </row>
    <row r="1155" spans="2:109" x14ac:dyDescent="0.2">
      <c r="B1155" s="2"/>
      <c r="C1155" s="2"/>
      <c r="D1155" s="57"/>
      <c r="E1155" s="2"/>
      <c r="F1155" s="2"/>
      <c r="G1155" s="2"/>
      <c r="H1155" s="2"/>
      <c r="I1155" s="2"/>
      <c r="J1155" s="2"/>
      <c r="K1155" s="2"/>
      <c r="L1155" s="2"/>
      <c r="M1155" s="2"/>
      <c r="P1155" s="2"/>
      <c r="R1155" s="2"/>
      <c r="S1155" s="2"/>
      <c r="U1155" s="2"/>
      <c r="V1155" s="2"/>
      <c r="X1155" s="2"/>
      <c r="Y1155" s="2"/>
      <c r="AA1155" s="2"/>
      <c r="AB1155" s="2"/>
      <c r="AD1155" s="2"/>
      <c r="AE1155" s="2"/>
      <c r="AG1155" s="2"/>
      <c r="AH1155" s="2"/>
      <c r="AJ1155" s="2"/>
      <c r="AK1155" s="2"/>
      <c r="AM1155" s="2"/>
      <c r="AN1155" s="2"/>
      <c r="AP1155" s="2"/>
      <c r="AQ1155" s="2"/>
      <c r="AS1155" s="2"/>
      <c r="AU1155" s="2"/>
      <c r="AW1155" s="2"/>
      <c r="AY1155" s="11"/>
      <c r="BA1155" s="11"/>
      <c r="BC1155" s="11"/>
      <c r="BE1155" s="11"/>
      <c r="BG1155" s="11"/>
      <c r="BI1155" s="11"/>
      <c r="BK1155" s="11"/>
      <c r="BM1155" s="11"/>
      <c r="BO1155" s="11"/>
      <c r="BQ1155" s="11"/>
      <c r="BS1155" s="11"/>
      <c r="BU1155" s="11"/>
      <c r="BW1155" s="11"/>
      <c r="BY1155" s="11"/>
      <c r="CA1155" s="11"/>
      <c r="CC1155" s="11"/>
      <c r="CE1155" s="11"/>
      <c r="CG1155" s="11"/>
      <c r="CI1155" s="2"/>
      <c r="CK1155" s="2"/>
      <c r="CM1155" s="2"/>
      <c r="CO1155" s="2"/>
      <c r="CQ1155" s="2"/>
      <c r="CS1155" s="2"/>
      <c r="CU1155" s="2"/>
      <c r="CW1155" s="2"/>
      <c r="CY1155" s="2"/>
      <c r="DA1155" s="2"/>
      <c r="DC1155" s="2"/>
      <c r="DE1155" s="2"/>
    </row>
    <row r="1156" spans="2:109" x14ac:dyDescent="0.2">
      <c r="B1156" s="2"/>
      <c r="C1156" s="2"/>
      <c r="D1156" s="57"/>
      <c r="E1156" s="2"/>
      <c r="F1156" s="2"/>
      <c r="G1156" s="2"/>
      <c r="H1156" s="2"/>
      <c r="I1156" s="2"/>
      <c r="J1156" s="2"/>
      <c r="K1156" s="2"/>
      <c r="L1156" s="2"/>
      <c r="M1156" s="2"/>
      <c r="P1156" s="2"/>
      <c r="R1156" s="2"/>
      <c r="S1156" s="2"/>
      <c r="U1156" s="2"/>
      <c r="V1156" s="2"/>
      <c r="X1156" s="2"/>
      <c r="Y1156" s="2"/>
      <c r="AA1156" s="2"/>
      <c r="AB1156" s="2"/>
      <c r="AD1156" s="2"/>
      <c r="AE1156" s="2"/>
      <c r="AG1156" s="2"/>
      <c r="AH1156" s="2"/>
      <c r="AJ1156" s="2"/>
      <c r="AK1156" s="2"/>
      <c r="AM1156" s="2"/>
      <c r="AN1156" s="2"/>
      <c r="AP1156" s="2"/>
      <c r="AQ1156" s="2"/>
      <c r="AS1156" s="2"/>
      <c r="AU1156" s="2"/>
      <c r="AW1156" s="2"/>
      <c r="AY1156" s="11"/>
      <c r="BA1156" s="11"/>
      <c r="BC1156" s="11"/>
      <c r="BE1156" s="11"/>
      <c r="BG1156" s="11"/>
      <c r="BI1156" s="11"/>
      <c r="BK1156" s="11"/>
      <c r="BM1156" s="11"/>
      <c r="BO1156" s="11"/>
      <c r="BQ1156" s="11"/>
      <c r="BS1156" s="11"/>
      <c r="BU1156" s="11"/>
      <c r="BW1156" s="11"/>
      <c r="BY1156" s="11"/>
      <c r="CA1156" s="11"/>
      <c r="CC1156" s="11"/>
      <c r="CE1156" s="11"/>
      <c r="CG1156" s="11"/>
      <c r="CI1156" s="2"/>
      <c r="CK1156" s="2"/>
      <c r="CM1156" s="2"/>
      <c r="CO1156" s="2"/>
      <c r="CQ1156" s="2"/>
      <c r="CS1156" s="2"/>
      <c r="CU1156" s="2"/>
      <c r="CW1156" s="2"/>
      <c r="CY1156" s="2"/>
      <c r="DA1156" s="2"/>
      <c r="DC1156" s="2"/>
      <c r="DE1156" s="2"/>
    </row>
    <row r="1157" spans="2:109" x14ac:dyDescent="0.2">
      <c r="B1157" s="2"/>
      <c r="C1157" s="2"/>
      <c r="D1157" s="57"/>
      <c r="E1157" s="2"/>
      <c r="F1157" s="2"/>
      <c r="G1157" s="2"/>
      <c r="H1157" s="2"/>
      <c r="I1157" s="2"/>
      <c r="J1157" s="2"/>
      <c r="K1157" s="2"/>
      <c r="L1157" s="2"/>
      <c r="M1157" s="2"/>
      <c r="P1157" s="2"/>
      <c r="R1157" s="2"/>
      <c r="S1157" s="2"/>
      <c r="U1157" s="2"/>
      <c r="V1157" s="2"/>
      <c r="X1157" s="2"/>
      <c r="Y1157" s="2"/>
      <c r="AA1157" s="2"/>
      <c r="AB1157" s="2"/>
      <c r="AD1157" s="2"/>
      <c r="AE1157" s="2"/>
      <c r="AG1157" s="2"/>
      <c r="AH1157" s="2"/>
      <c r="AJ1157" s="2"/>
      <c r="AK1157" s="2"/>
      <c r="AM1157" s="2"/>
      <c r="AN1157" s="2"/>
      <c r="AP1157" s="2"/>
      <c r="AQ1157" s="2"/>
      <c r="AS1157" s="2"/>
      <c r="AU1157" s="2"/>
      <c r="AW1157" s="2"/>
      <c r="AY1157" s="11"/>
      <c r="BA1157" s="11"/>
      <c r="BC1157" s="11"/>
      <c r="BE1157" s="11"/>
      <c r="BG1157" s="11"/>
      <c r="BI1157" s="11"/>
      <c r="BK1157" s="11"/>
      <c r="BM1157" s="11"/>
      <c r="BO1157" s="11"/>
      <c r="BQ1157" s="11"/>
      <c r="BS1157" s="11"/>
      <c r="BU1157" s="11"/>
      <c r="BW1157" s="11"/>
      <c r="BY1157" s="11"/>
      <c r="CA1157" s="11"/>
      <c r="CC1157" s="11"/>
      <c r="CE1157" s="11"/>
      <c r="CG1157" s="11"/>
      <c r="CI1157" s="2"/>
      <c r="CK1157" s="2"/>
      <c r="CM1157" s="2"/>
      <c r="CO1157" s="2"/>
      <c r="CQ1157" s="2"/>
      <c r="CS1157" s="2"/>
      <c r="CU1157" s="2"/>
      <c r="CW1157" s="2"/>
      <c r="CY1157" s="2"/>
      <c r="DA1157" s="2"/>
      <c r="DC1157" s="2"/>
      <c r="DE1157" s="2"/>
    </row>
    <row r="1158" spans="2:109" x14ac:dyDescent="0.2">
      <c r="B1158" s="2"/>
      <c r="C1158" s="2"/>
      <c r="D1158" s="57"/>
      <c r="E1158" s="2"/>
      <c r="F1158" s="2"/>
      <c r="G1158" s="2"/>
      <c r="H1158" s="2"/>
      <c r="I1158" s="2"/>
      <c r="J1158" s="2"/>
      <c r="K1158" s="2"/>
      <c r="L1158" s="2"/>
      <c r="M1158" s="2"/>
      <c r="P1158" s="2"/>
      <c r="R1158" s="2"/>
      <c r="S1158" s="2"/>
      <c r="U1158" s="2"/>
      <c r="V1158" s="2"/>
      <c r="X1158" s="2"/>
      <c r="Y1158" s="2"/>
      <c r="AA1158" s="2"/>
      <c r="AB1158" s="2"/>
      <c r="AD1158" s="2"/>
      <c r="AE1158" s="2"/>
      <c r="AG1158" s="2"/>
      <c r="AH1158" s="2"/>
      <c r="AJ1158" s="2"/>
      <c r="AK1158" s="2"/>
      <c r="AM1158" s="2"/>
      <c r="AN1158" s="2"/>
      <c r="AP1158" s="2"/>
      <c r="AQ1158" s="2"/>
      <c r="AS1158" s="2"/>
      <c r="AU1158" s="2"/>
      <c r="AW1158" s="2"/>
      <c r="AY1158" s="11"/>
      <c r="BA1158" s="11"/>
      <c r="BC1158" s="11"/>
      <c r="BE1158" s="11"/>
      <c r="BG1158" s="11"/>
      <c r="BI1158" s="11"/>
      <c r="BK1158" s="11"/>
      <c r="BM1158" s="11"/>
      <c r="BO1158" s="11"/>
      <c r="BQ1158" s="11"/>
      <c r="BS1158" s="11"/>
      <c r="BU1158" s="11"/>
      <c r="BW1158" s="11"/>
      <c r="BY1158" s="11"/>
      <c r="CA1158" s="11"/>
      <c r="CC1158" s="11"/>
      <c r="CE1158" s="11"/>
      <c r="CG1158" s="11"/>
      <c r="CI1158" s="2"/>
      <c r="CK1158" s="2"/>
      <c r="CM1158" s="2"/>
      <c r="CO1158" s="2"/>
      <c r="CQ1158" s="2"/>
      <c r="CS1158" s="2"/>
      <c r="CU1158" s="2"/>
      <c r="CW1158" s="2"/>
      <c r="CY1158" s="2"/>
      <c r="DA1158" s="2"/>
      <c r="DC1158" s="2"/>
      <c r="DE1158" s="2"/>
    </row>
    <row r="1159" spans="2:109" x14ac:dyDescent="0.2">
      <c r="B1159" s="2"/>
      <c r="C1159" s="2"/>
      <c r="D1159" s="57"/>
      <c r="E1159" s="2"/>
      <c r="F1159" s="2"/>
      <c r="G1159" s="2"/>
      <c r="H1159" s="2"/>
      <c r="I1159" s="2"/>
      <c r="J1159" s="2"/>
      <c r="K1159" s="2"/>
      <c r="L1159" s="2"/>
      <c r="M1159" s="2"/>
      <c r="P1159" s="2"/>
      <c r="R1159" s="2"/>
      <c r="S1159" s="2"/>
      <c r="U1159" s="2"/>
      <c r="V1159" s="2"/>
      <c r="X1159" s="2"/>
      <c r="Y1159" s="2"/>
      <c r="AA1159" s="2"/>
      <c r="AB1159" s="2"/>
      <c r="AD1159" s="2"/>
      <c r="AE1159" s="2"/>
      <c r="AG1159" s="2"/>
      <c r="AH1159" s="2"/>
      <c r="AJ1159" s="2"/>
      <c r="AK1159" s="2"/>
      <c r="AM1159" s="2"/>
      <c r="AN1159" s="2"/>
      <c r="AP1159" s="2"/>
      <c r="AQ1159" s="2"/>
      <c r="AS1159" s="2"/>
      <c r="AU1159" s="2"/>
      <c r="AW1159" s="2"/>
      <c r="AY1159" s="11"/>
      <c r="BA1159" s="11"/>
      <c r="BC1159" s="11"/>
      <c r="BE1159" s="11"/>
      <c r="BG1159" s="11"/>
      <c r="BI1159" s="11"/>
      <c r="BK1159" s="11"/>
      <c r="BM1159" s="11"/>
      <c r="BO1159" s="11"/>
      <c r="BQ1159" s="11"/>
      <c r="BS1159" s="11"/>
      <c r="BU1159" s="11"/>
      <c r="BW1159" s="11"/>
      <c r="BY1159" s="11"/>
      <c r="CA1159" s="11"/>
      <c r="CC1159" s="11"/>
      <c r="CE1159" s="11"/>
      <c r="CG1159" s="11"/>
      <c r="CI1159" s="2"/>
      <c r="CK1159" s="2"/>
      <c r="CM1159" s="2"/>
      <c r="CO1159" s="2"/>
      <c r="CQ1159" s="2"/>
      <c r="CS1159" s="2"/>
      <c r="CU1159" s="2"/>
      <c r="CW1159" s="2"/>
      <c r="CY1159" s="2"/>
      <c r="DA1159" s="2"/>
      <c r="DC1159" s="2"/>
      <c r="DE1159" s="2"/>
    </row>
    <row r="1160" spans="2:109" x14ac:dyDescent="0.2">
      <c r="B1160" s="2"/>
      <c r="C1160" s="2"/>
      <c r="D1160" s="57"/>
      <c r="E1160" s="2"/>
      <c r="F1160" s="2"/>
      <c r="G1160" s="2"/>
      <c r="H1160" s="2"/>
      <c r="I1160" s="2"/>
      <c r="J1160" s="2"/>
      <c r="K1160" s="2"/>
      <c r="L1160" s="2"/>
      <c r="M1160" s="2"/>
      <c r="P1160" s="2"/>
      <c r="R1160" s="2"/>
      <c r="S1160" s="2"/>
      <c r="U1160" s="2"/>
      <c r="V1160" s="2"/>
      <c r="X1160" s="2"/>
      <c r="Y1160" s="2"/>
      <c r="AA1160" s="2"/>
      <c r="AB1160" s="2"/>
      <c r="AD1160" s="2"/>
      <c r="AE1160" s="2"/>
      <c r="AG1160" s="2"/>
      <c r="AH1160" s="2"/>
      <c r="AJ1160" s="2"/>
      <c r="AK1160" s="2"/>
      <c r="AM1160" s="2"/>
      <c r="AN1160" s="2"/>
      <c r="AP1160" s="2"/>
      <c r="AQ1160" s="2"/>
      <c r="AS1160" s="2"/>
      <c r="AU1160" s="2"/>
      <c r="AW1160" s="2"/>
      <c r="AY1160" s="11"/>
      <c r="BA1160" s="11"/>
      <c r="BC1160" s="11"/>
      <c r="BE1160" s="11"/>
      <c r="BG1160" s="11"/>
      <c r="BI1160" s="11"/>
      <c r="BK1160" s="11"/>
      <c r="BM1160" s="11"/>
      <c r="BO1160" s="11"/>
      <c r="BQ1160" s="11"/>
      <c r="BS1160" s="11"/>
      <c r="BU1160" s="11"/>
      <c r="BW1160" s="11"/>
      <c r="BY1160" s="11"/>
      <c r="CA1160" s="11"/>
      <c r="CC1160" s="11"/>
      <c r="CE1160" s="11"/>
      <c r="CG1160" s="11"/>
      <c r="CI1160" s="2"/>
      <c r="CK1160" s="2"/>
      <c r="CM1160" s="2"/>
      <c r="CO1160" s="2"/>
      <c r="CQ1160" s="2"/>
      <c r="CS1160" s="2"/>
      <c r="CU1160" s="2"/>
      <c r="CW1160" s="2"/>
      <c r="CY1160" s="2"/>
      <c r="DA1160" s="2"/>
      <c r="DC1160" s="2"/>
      <c r="DE1160" s="2"/>
    </row>
    <row r="1161" spans="2:109" x14ac:dyDescent="0.2">
      <c r="B1161" s="2"/>
      <c r="C1161" s="2"/>
      <c r="D1161" s="57"/>
      <c r="E1161" s="2"/>
      <c r="F1161" s="2"/>
      <c r="G1161" s="2"/>
      <c r="H1161" s="2"/>
      <c r="I1161" s="2"/>
      <c r="J1161" s="2"/>
      <c r="K1161" s="2"/>
      <c r="L1161" s="2"/>
      <c r="M1161" s="2"/>
      <c r="P1161" s="2"/>
      <c r="R1161" s="2"/>
      <c r="S1161" s="2"/>
      <c r="U1161" s="2"/>
      <c r="V1161" s="2"/>
      <c r="X1161" s="2"/>
      <c r="Y1161" s="2"/>
      <c r="AA1161" s="2"/>
      <c r="AB1161" s="2"/>
      <c r="AD1161" s="2"/>
      <c r="AE1161" s="2"/>
      <c r="AG1161" s="2"/>
      <c r="AH1161" s="2"/>
      <c r="AJ1161" s="2"/>
      <c r="AK1161" s="2"/>
      <c r="AM1161" s="2"/>
      <c r="AN1161" s="2"/>
      <c r="AP1161" s="2"/>
      <c r="AQ1161" s="2"/>
      <c r="AS1161" s="2"/>
      <c r="AU1161" s="2"/>
      <c r="AW1161" s="2"/>
      <c r="AY1161" s="11"/>
      <c r="BA1161" s="11"/>
      <c r="BC1161" s="11"/>
      <c r="BE1161" s="11"/>
      <c r="BG1161" s="11"/>
      <c r="BI1161" s="11"/>
      <c r="BK1161" s="11"/>
      <c r="BM1161" s="11"/>
      <c r="BO1161" s="11"/>
      <c r="BQ1161" s="11"/>
      <c r="BS1161" s="11"/>
      <c r="BU1161" s="11"/>
      <c r="BW1161" s="11"/>
      <c r="BY1161" s="11"/>
      <c r="CA1161" s="11"/>
      <c r="CC1161" s="11"/>
      <c r="CE1161" s="11"/>
      <c r="CG1161" s="11"/>
      <c r="CI1161" s="2"/>
      <c r="CK1161" s="2"/>
      <c r="CM1161" s="2"/>
      <c r="CO1161" s="2"/>
      <c r="CQ1161" s="2"/>
      <c r="CS1161" s="2"/>
      <c r="CU1161" s="2"/>
      <c r="CW1161" s="2"/>
      <c r="CY1161" s="2"/>
      <c r="DA1161" s="2"/>
      <c r="DC1161" s="2"/>
      <c r="DE1161" s="2"/>
    </row>
    <row r="1162" spans="2:109" x14ac:dyDescent="0.2">
      <c r="B1162" s="2"/>
      <c r="C1162" s="2"/>
      <c r="D1162" s="57"/>
      <c r="E1162" s="2"/>
      <c r="F1162" s="2"/>
      <c r="G1162" s="2"/>
      <c r="H1162" s="2"/>
      <c r="I1162" s="2"/>
      <c r="J1162" s="2"/>
      <c r="K1162" s="2"/>
      <c r="L1162" s="2"/>
      <c r="M1162" s="2"/>
      <c r="P1162" s="2"/>
      <c r="R1162" s="2"/>
      <c r="S1162" s="2"/>
      <c r="U1162" s="2"/>
      <c r="V1162" s="2"/>
      <c r="X1162" s="2"/>
      <c r="Y1162" s="2"/>
      <c r="AA1162" s="2"/>
      <c r="AB1162" s="2"/>
      <c r="AD1162" s="2"/>
      <c r="AE1162" s="2"/>
      <c r="AG1162" s="2"/>
      <c r="AH1162" s="2"/>
      <c r="AJ1162" s="2"/>
      <c r="AK1162" s="2"/>
      <c r="AM1162" s="2"/>
      <c r="AN1162" s="2"/>
      <c r="AP1162" s="2"/>
      <c r="AQ1162" s="2"/>
      <c r="AS1162" s="2"/>
      <c r="AU1162" s="2"/>
      <c r="AW1162" s="2"/>
      <c r="AY1162" s="11"/>
      <c r="BA1162" s="11"/>
      <c r="BC1162" s="11"/>
      <c r="BE1162" s="11"/>
      <c r="BG1162" s="11"/>
      <c r="BI1162" s="11"/>
      <c r="BK1162" s="11"/>
      <c r="BM1162" s="11"/>
      <c r="BO1162" s="11"/>
      <c r="BQ1162" s="11"/>
      <c r="BS1162" s="11"/>
      <c r="BU1162" s="11"/>
      <c r="BW1162" s="11"/>
      <c r="BY1162" s="11"/>
      <c r="CA1162" s="11"/>
      <c r="CC1162" s="11"/>
      <c r="CE1162" s="11"/>
      <c r="CG1162" s="11"/>
      <c r="CI1162" s="2"/>
      <c r="CK1162" s="2"/>
      <c r="CM1162" s="2"/>
      <c r="CO1162" s="2"/>
      <c r="CQ1162" s="2"/>
      <c r="CS1162" s="2"/>
      <c r="CU1162" s="2"/>
      <c r="CW1162" s="2"/>
      <c r="CY1162" s="2"/>
      <c r="DA1162" s="2"/>
      <c r="DC1162" s="2"/>
      <c r="DE1162" s="2"/>
    </row>
    <row r="1163" spans="2:109" x14ac:dyDescent="0.2">
      <c r="B1163" s="2"/>
      <c r="C1163" s="2"/>
      <c r="D1163" s="57"/>
      <c r="E1163" s="2"/>
      <c r="F1163" s="2"/>
      <c r="G1163" s="2"/>
      <c r="H1163" s="2"/>
      <c r="I1163" s="2"/>
      <c r="J1163" s="2"/>
      <c r="K1163" s="2"/>
      <c r="L1163" s="2"/>
      <c r="M1163" s="2"/>
      <c r="P1163" s="2"/>
      <c r="R1163" s="2"/>
      <c r="S1163" s="2"/>
      <c r="U1163" s="2"/>
      <c r="V1163" s="2"/>
      <c r="X1163" s="2"/>
      <c r="Y1163" s="2"/>
      <c r="AA1163" s="2"/>
      <c r="AB1163" s="2"/>
      <c r="AD1163" s="2"/>
      <c r="AE1163" s="2"/>
      <c r="AG1163" s="2"/>
      <c r="AH1163" s="2"/>
      <c r="AJ1163" s="2"/>
      <c r="AK1163" s="2"/>
      <c r="AM1163" s="2"/>
      <c r="AN1163" s="2"/>
      <c r="AP1163" s="2"/>
      <c r="AQ1163" s="2"/>
      <c r="AS1163" s="2"/>
      <c r="AU1163" s="2"/>
      <c r="AW1163" s="2"/>
      <c r="AY1163" s="11"/>
      <c r="BA1163" s="11"/>
      <c r="BC1163" s="11"/>
      <c r="BE1163" s="11"/>
      <c r="BG1163" s="11"/>
      <c r="BI1163" s="11"/>
      <c r="BK1163" s="11"/>
      <c r="BM1163" s="11"/>
      <c r="BO1163" s="11"/>
      <c r="BQ1163" s="11"/>
      <c r="BS1163" s="11"/>
      <c r="BU1163" s="11"/>
      <c r="BW1163" s="11"/>
      <c r="BY1163" s="11"/>
      <c r="CA1163" s="11"/>
      <c r="CC1163" s="11"/>
      <c r="CE1163" s="11"/>
      <c r="CG1163" s="11"/>
      <c r="CI1163" s="2"/>
      <c r="CK1163" s="2"/>
      <c r="CM1163" s="2"/>
      <c r="CO1163" s="2"/>
      <c r="CQ1163" s="2"/>
      <c r="CS1163" s="2"/>
      <c r="CU1163" s="2"/>
      <c r="CW1163" s="2"/>
      <c r="CY1163" s="2"/>
      <c r="DA1163" s="2"/>
      <c r="DC1163" s="2"/>
      <c r="DE1163" s="2"/>
    </row>
    <row r="1164" spans="2:109" x14ac:dyDescent="0.2">
      <c r="B1164" s="2"/>
      <c r="C1164" s="2"/>
      <c r="D1164" s="57"/>
      <c r="E1164" s="2"/>
      <c r="F1164" s="2"/>
      <c r="G1164" s="2"/>
      <c r="H1164" s="2"/>
      <c r="I1164" s="2"/>
      <c r="J1164" s="2"/>
      <c r="K1164" s="2"/>
      <c r="L1164" s="2"/>
      <c r="M1164" s="2"/>
      <c r="P1164" s="2"/>
      <c r="R1164" s="2"/>
      <c r="S1164" s="2"/>
      <c r="U1164" s="2"/>
      <c r="V1164" s="2"/>
      <c r="X1164" s="2"/>
      <c r="Y1164" s="2"/>
      <c r="AA1164" s="2"/>
      <c r="AB1164" s="2"/>
      <c r="AD1164" s="2"/>
      <c r="AE1164" s="2"/>
      <c r="AG1164" s="2"/>
      <c r="AH1164" s="2"/>
      <c r="AJ1164" s="2"/>
      <c r="AK1164" s="2"/>
      <c r="AM1164" s="2"/>
      <c r="AN1164" s="2"/>
      <c r="AP1164" s="2"/>
      <c r="AQ1164" s="2"/>
      <c r="AS1164" s="2"/>
      <c r="AU1164" s="2"/>
      <c r="AW1164" s="2"/>
      <c r="AY1164" s="11"/>
      <c r="BA1164" s="11"/>
      <c r="BC1164" s="11"/>
      <c r="BE1164" s="11"/>
      <c r="BG1164" s="11"/>
      <c r="BI1164" s="11"/>
      <c r="BK1164" s="11"/>
      <c r="BM1164" s="11"/>
      <c r="BO1164" s="11"/>
      <c r="BQ1164" s="11"/>
      <c r="BS1164" s="11"/>
      <c r="BU1164" s="11"/>
      <c r="BW1164" s="11"/>
      <c r="BY1164" s="11"/>
      <c r="CA1164" s="11"/>
      <c r="CC1164" s="11"/>
      <c r="CE1164" s="11"/>
      <c r="CG1164" s="11"/>
      <c r="CI1164" s="2"/>
      <c r="CK1164" s="2"/>
      <c r="CM1164" s="2"/>
      <c r="CO1164" s="2"/>
      <c r="CQ1164" s="2"/>
      <c r="CS1164" s="2"/>
      <c r="CU1164" s="2"/>
      <c r="CW1164" s="2"/>
      <c r="CY1164" s="2"/>
      <c r="DA1164" s="2"/>
      <c r="DC1164" s="2"/>
      <c r="DE1164" s="2"/>
    </row>
    <row r="1165" spans="2:109" x14ac:dyDescent="0.2">
      <c r="B1165" s="2"/>
      <c r="C1165" s="2"/>
      <c r="D1165" s="57"/>
      <c r="E1165" s="2"/>
      <c r="F1165" s="2"/>
      <c r="G1165" s="2"/>
      <c r="H1165" s="2"/>
      <c r="I1165" s="2"/>
      <c r="J1165" s="2"/>
      <c r="K1165" s="2"/>
      <c r="L1165" s="2"/>
      <c r="M1165" s="2"/>
      <c r="P1165" s="2"/>
      <c r="R1165" s="2"/>
      <c r="S1165" s="2"/>
      <c r="U1165" s="2"/>
      <c r="V1165" s="2"/>
      <c r="X1165" s="2"/>
      <c r="Y1165" s="2"/>
      <c r="AA1165" s="2"/>
      <c r="AB1165" s="2"/>
      <c r="AD1165" s="2"/>
      <c r="AE1165" s="2"/>
      <c r="AG1165" s="2"/>
      <c r="AH1165" s="2"/>
      <c r="AJ1165" s="2"/>
      <c r="AK1165" s="2"/>
      <c r="AM1165" s="2"/>
      <c r="AN1165" s="2"/>
      <c r="AP1165" s="2"/>
      <c r="AQ1165" s="2"/>
      <c r="AS1165" s="2"/>
      <c r="AU1165" s="2"/>
      <c r="AW1165" s="2"/>
      <c r="AY1165" s="11"/>
      <c r="BA1165" s="11"/>
      <c r="BC1165" s="11"/>
      <c r="BE1165" s="11"/>
      <c r="BG1165" s="11"/>
      <c r="BI1165" s="11"/>
      <c r="BK1165" s="11"/>
      <c r="BM1165" s="11"/>
      <c r="BO1165" s="11"/>
      <c r="BQ1165" s="11"/>
      <c r="BS1165" s="11"/>
      <c r="BU1165" s="11"/>
      <c r="BW1165" s="11"/>
      <c r="BY1165" s="11"/>
      <c r="CA1165" s="11"/>
      <c r="CC1165" s="11"/>
      <c r="CE1165" s="11"/>
      <c r="CG1165" s="11"/>
      <c r="CI1165" s="2"/>
      <c r="CK1165" s="2"/>
      <c r="CM1165" s="2"/>
      <c r="CO1165" s="2"/>
      <c r="CQ1165" s="2"/>
      <c r="CS1165" s="2"/>
      <c r="CU1165" s="2"/>
      <c r="CW1165" s="2"/>
      <c r="CY1165" s="2"/>
      <c r="DA1165" s="2"/>
      <c r="DC1165" s="2"/>
      <c r="DE1165" s="2"/>
    </row>
    <row r="1166" spans="2:109" x14ac:dyDescent="0.2">
      <c r="B1166" s="2"/>
      <c r="C1166" s="2"/>
      <c r="D1166" s="57"/>
      <c r="E1166" s="2"/>
      <c r="F1166" s="2"/>
      <c r="G1166" s="2"/>
      <c r="H1166" s="2"/>
      <c r="I1166" s="2"/>
      <c r="J1166" s="2"/>
      <c r="K1166" s="2"/>
      <c r="L1166" s="2"/>
      <c r="M1166" s="2"/>
      <c r="P1166" s="2"/>
      <c r="R1166" s="2"/>
      <c r="S1166" s="2"/>
      <c r="U1166" s="2"/>
      <c r="V1166" s="2"/>
      <c r="X1166" s="2"/>
      <c r="Y1166" s="2"/>
      <c r="AA1166" s="2"/>
      <c r="AB1166" s="2"/>
      <c r="AD1166" s="2"/>
      <c r="AE1166" s="2"/>
      <c r="AG1166" s="2"/>
      <c r="AH1166" s="2"/>
      <c r="AJ1166" s="2"/>
      <c r="AK1166" s="2"/>
      <c r="AM1166" s="2"/>
      <c r="AN1166" s="2"/>
      <c r="AP1166" s="2"/>
      <c r="AQ1166" s="2"/>
      <c r="AS1166" s="2"/>
      <c r="AU1166" s="2"/>
      <c r="AW1166" s="2"/>
      <c r="AY1166" s="11"/>
      <c r="BA1166" s="11"/>
      <c r="BC1166" s="11"/>
      <c r="BE1166" s="11"/>
      <c r="BG1166" s="11"/>
      <c r="BI1166" s="11"/>
      <c r="BK1166" s="11"/>
      <c r="BM1166" s="11"/>
      <c r="BO1166" s="11"/>
      <c r="BQ1166" s="11"/>
      <c r="BS1166" s="11"/>
      <c r="BU1166" s="11"/>
      <c r="BW1166" s="11"/>
      <c r="BY1166" s="11"/>
      <c r="CA1166" s="11"/>
      <c r="CC1166" s="11"/>
      <c r="CE1166" s="11"/>
      <c r="CG1166" s="11"/>
      <c r="CI1166" s="2"/>
      <c r="CK1166" s="2"/>
      <c r="CM1166" s="2"/>
      <c r="CO1166" s="2"/>
      <c r="CQ1166" s="2"/>
      <c r="CS1166" s="2"/>
      <c r="CU1166" s="2"/>
      <c r="CW1166" s="2"/>
      <c r="CY1166" s="2"/>
      <c r="DA1166" s="2"/>
      <c r="DC1166" s="2"/>
      <c r="DE1166" s="2"/>
    </row>
    <row r="1167" spans="2:109" x14ac:dyDescent="0.2">
      <c r="B1167" s="2"/>
      <c r="C1167" s="2"/>
      <c r="D1167" s="57"/>
      <c r="E1167" s="2"/>
      <c r="F1167" s="2"/>
      <c r="G1167" s="2"/>
      <c r="H1167" s="2"/>
      <c r="I1167" s="2"/>
      <c r="J1167" s="2"/>
      <c r="K1167" s="2"/>
      <c r="L1167" s="2"/>
      <c r="M1167" s="2"/>
      <c r="P1167" s="2"/>
      <c r="R1167" s="2"/>
      <c r="S1167" s="2"/>
      <c r="U1167" s="2"/>
      <c r="V1167" s="2"/>
      <c r="X1167" s="2"/>
      <c r="Y1167" s="2"/>
      <c r="AA1167" s="2"/>
      <c r="AB1167" s="2"/>
      <c r="AD1167" s="2"/>
      <c r="AE1167" s="2"/>
      <c r="AG1167" s="2"/>
      <c r="AH1167" s="2"/>
      <c r="AJ1167" s="2"/>
      <c r="AK1167" s="2"/>
      <c r="AM1167" s="2"/>
      <c r="AN1167" s="2"/>
      <c r="AP1167" s="2"/>
      <c r="AQ1167" s="2"/>
      <c r="AS1167" s="2"/>
      <c r="AU1167" s="2"/>
      <c r="AW1167" s="2"/>
      <c r="AY1167" s="11"/>
      <c r="BA1167" s="11"/>
      <c r="BC1167" s="11"/>
      <c r="BE1167" s="11"/>
      <c r="BG1167" s="11"/>
      <c r="BI1167" s="11"/>
      <c r="BK1167" s="11"/>
      <c r="BM1167" s="11"/>
      <c r="BO1167" s="11"/>
      <c r="BQ1167" s="11"/>
      <c r="BS1167" s="11"/>
      <c r="BU1167" s="11"/>
      <c r="BW1167" s="11"/>
      <c r="BY1167" s="11"/>
      <c r="CA1167" s="11"/>
      <c r="CC1167" s="11"/>
      <c r="CE1167" s="11"/>
      <c r="CG1167" s="11"/>
      <c r="CI1167" s="2"/>
      <c r="CK1167" s="2"/>
      <c r="CM1167" s="2"/>
      <c r="CO1167" s="2"/>
      <c r="CQ1167" s="2"/>
      <c r="CS1167" s="2"/>
      <c r="CU1167" s="2"/>
      <c r="CW1167" s="2"/>
      <c r="CY1167" s="2"/>
      <c r="DA1167" s="2"/>
      <c r="DC1167" s="2"/>
      <c r="DE1167" s="2"/>
    </row>
    <row r="1168" spans="2:109" x14ac:dyDescent="0.2">
      <c r="B1168" s="2"/>
      <c r="C1168" s="2"/>
      <c r="D1168" s="57"/>
      <c r="E1168" s="2"/>
      <c r="F1168" s="2"/>
      <c r="G1168" s="2"/>
      <c r="H1168" s="2"/>
      <c r="I1168" s="2"/>
      <c r="J1168" s="2"/>
      <c r="K1168" s="2"/>
      <c r="L1168" s="2"/>
      <c r="M1168" s="2"/>
      <c r="P1168" s="2"/>
      <c r="R1168" s="2"/>
      <c r="S1168" s="2"/>
      <c r="U1168" s="2"/>
      <c r="V1168" s="2"/>
      <c r="X1168" s="2"/>
      <c r="Y1168" s="2"/>
      <c r="AA1168" s="2"/>
      <c r="AB1168" s="2"/>
      <c r="AD1168" s="2"/>
      <c r="AE1168" s="2"/>
      <c r="AG1168" s="2"/>
      <c r="AH1168" s="2"/>
      <c r="AJ1168" s="2"/>
      <c r="AK1168" s="2"/>
      <c r="AM1168" s="2"/>
      <c r="AN1168" s="2"/>
      <c r="AP1168" s="2"/>
      <c r="AQ1168" s="2"/>
      <c r="AS1168" s="2"/>
      <c r="AU1168" s="2"/>
      <c r="AW1168" s="2"/>
      <c r="AY1168" s="11"/>
      <c r="BA1168" s="11"/>
      <c r="BC1168" s="11"/>
      <c r="BE1168" s="11"/>
      <c r="BG1168" s="11"/>
      <c r="BI1168" s="11"/>
      <c r="BK1168" s="11"/>
      <c r="BM1168" s="11"/>
      <c r="BO1168" s="11"/>
      <c r="BQ1168" s="11"/>
      <c r="BS1168" s="11"/>
      <c r="BU1168" s="11"/>
      <c r="BW1168" s="11"/>
      <c r="BY1168" s="11"/>
      <c r="CA1168" s="11"/>
      <c r="CC1168" s="11"/>
      <c r="CE1168" s="11"/>
      <c r="CG1168" s="11"/>
      <c r="CI1168" s="2"/>
      <c r="CK1168" s="2"/>
      <c r="CM1168" s="2"/>
      <c r="CO1168" s="2"/>
      <c r="CQ1168" s="2"/>
      <c r="CS1168" s="2"/>
      <c r="CU1168" s="2"/>
      <c r="CW1168" s="2"/>
      <c r="CY1168" s="2"/>
      <c r="DA1168" s="2"/>
      <c r="DC1168" s="2"/>
      <c r="DE1168" s="2"/>
    </row>
    <row r="1169" spans="2:109" x14ac:dyDescent="0.2">
      <c r="B1169" s="2"/>
      <c r="C1169" s="2"/>
      <c r="D1169" s="57"/>
      <c r="E1169" s="2"/>
      <c r="F1169" s="2"/>
      <c r="G1169" s="2"/>
      <c r="H1169" s="2"/>
      <c r="I1169" s="2"/>
      <c r="J1169" s="2"/>
      <c r="K1169" s="2"/>
      <c r="L1169" s="2"/>
      <c r="M1169" s="2"/>
      <c r="P1169" s="2"/>
      <c r="R1169" s="2"/>
      <c r="S1169" s="2"/>
      <c r="U1169" s="2"/>
      <c r="V1169" s="2"/>
      <c r="X1169" s="2"/>
      <c r="Y1169" s="2"/>
      <c r="AA1169" s="2"/>
      <c r="AB1169" s="2"/>
      <c r="AD1169" s="2"/>
      <c r="AE1169" s="2"/>
      <c r="AG1169" s="2"/>
      <c r="AH1169" s="2"/>
      <c r="AJ1169" s="2"/>
      <c r="AK1169" s="2"/>
      <c r="AM1169" s="2"/>
      <c r="AN1169" s="2"/>
      <c r="AP1169" s="2"/>
      <c r="AQ1169" s="2"/>
      <c r="AS1169" s="2"/>
      <c r="AU1169" s="2"/>
      <c r="AW1169" s="2"/>
      <c r="AY1169" s="11"/>
      <c r="BA1169" s="11"/>
      <c r="BC1169" s="11"/>
      <c r="BE1169" s="11"/>
      <c r="BG1169" s="11"/>
      <c r="BI1169" s="11"/>
      <c r="BK1169" s="11"/>
      <c r="BM1169" s="11"/>
      <c r="BO1169" s="11"/>
      <c r="BQ1169" s="11"/>
      <c r="BS1169" s="11"/>
      <c r="BU1169" s="11"/>
      <c r="BW1169" s="11"/>
      <c r="BY1169" s="11"/>
      <c r="CA1169" s="11"/>
      <c r="CC1169" s="11"/>
      <c r="CE1169" s="11"/>
      <c r="CG1169" s="11"/>
      <c r="CI1169" s="2"/>
      <c r="CK1169" s="2"/>
      <c r="CM1169" s="2"/>
      <c r="CO1169" s="2"/>
      <c r="CQ1169" s="2"/>
      <c r="CS1169" s="2"/>
      <c r="CU1169" s="2"/>
      <c r="CW1169" s="2"/>
      <c r="CY1169" s="2"/>
      <c r="DA1169" s="2"/>
      <c r="DC1169" s="2"/>
      <c r="DE1169" s="2"/>
    </row>
    <row r="1170" spans="2:109" x14ac:dyDescent="0.2">
      <c r="B1170" s="2"/>
      <c r="C1170" s="2"/>
      <c r="D1170" s="57"/>
      <c r="E1170" s="2"/>
      <c r="F1170" s="2"/>
      <c r="G1170" s="2"/>
      <c r="H1170" s="2"/>
      <c r="I1170" s="2"/>
      <c r="J1170" s="2"/>
      <c r="K1170" s="2"/>
      <c r="L1170" s="2"/>
      <c r="M1170" s="2"/>
      <c r="P1170" s="2"/>
      <c r="R1170" s="2"/>
      <c r="S1170" s="2"/>
      <c r="U1170" s="2"/>
      <c r="V1170" s="2"/>
      <c r="X1170" s="2"/>
      <c r="Y1170" s="2"/>
      <c r="AA1170" s="2"/>
      <c r="AB1170" s="2"/>
      <c r="AD1170" s="2"/>
      <c r="AE1170" s="2"/>
      <c r="AG1170" s="2"/>
      <c r="AH1170" s="2"/>
      <c r="AJ1170" s="2"/>
      <c r="AK1170" s="2"/>
      <c r="AM1170" s="2"/>
      <c r="AN1170" s="2"/>
      <c r="AP1170" s="2"/>
      <c r="AQ1170" s="2"/>
      <c r="AS1170" s="2"/>
      <c r="AU1170" s="2"/>
      <c r="AW1170" s="2"/>
      <c r="AY1170" s="11"/>
      <c r="BA1170" s="11"/>
      <c r="BC1170" s="11"/>
      <c r="BE1170" s="11"/>
      <c r="BG1170" s="11"/>
      <c r="BI1170" s="11"/>
      <c r="BK1170" s="11"/>
      <c r="BM1170" s="11"/>
      <c r="BO1170" s="11"/>
      <c r="BQ1170" s="11"/>
      <c r="BS1170" s="11"/>
      <c r="BU1170" s="11"/>
      <c r="BW1170" s="11"/>
      <c r="BY1170" s="11"/>
      <c r="CA1170" s="11"/>
      <c r="CC1170" s="11"/>
      <c r="CE1170" s="11"/>
      <c r="CG1170" s="11"/>
      <c r="CI1170" s="2"/>
      <c r="CK1170" s="2"/>
      <c r="CM1170" s="2"/>
      <c r="CO1170" s="2"/>
      <c r="CQ1170" s="2"/>
      <c r="CS1170" s="2"/>
      <c r="CU1170" s="2"/>
      <c r="CW1170" s="2"/>
      <c r="CY1170" s="2"/>
      <c r="DA1170" s="2"/>
      <c r="DC1170" s="2"/>
      <c r="DE1170" s="2"/>
    </row>
    <row r="1171" spans="2:109" x14ac:dyDescent="0.2">
      <c r="B1171" s="2"/>
      <c r="C1171" s="2"/>
      <c r="D1171" s="57"/>
      <c r="E1171" s="2"/>
      <c r="F1171" s="2"/>
      <c r="G1171" s="2"/>
      <c r="H1171" s="2"/>
      <c r="I1171" s="2"/>
      <c r="J1171" s="2"/>
      <c r="K1171" s="2"/>
      <c r="L1171" s="2"/>
      <c r="M1171" s="2"/>
      <c r="P1171" s="2"/>
      <c r="R1171" s="2"/>
      <c r="S1171" s="2"/>
      <c r="U1171" s="2"/>
      <c r="V1171" s="2"/>
      <c r="X1171" s="2"/>
      <c r="Y1171" s="2"/>
      <c r="AA1171" s="2"/>
      <c r="AB1171" s="2"/>
      <c r="AD1171" s="2"/>
      <c r="AE1171" s="2"/>
      <c r="AG1171" s="2"/>
      <c r="AH1171" s="2"/>
      <c r="AJ1171" s="2"/>
      <c r="AK1171" s="2"/>
      <c r="AM1171" s="2"/>
      <c r="AN1171" s="2"/>
      <c r="AP1171" s="2"/>
      <c r="AQ1171" s="2"/>
      <c r="AS1171" s="2"/>
      <c r="AU1171" s="2"/>
      <c r="AW1171" s="2"/>
      <c r="AY1171" s="11"/>
      <c r="BA1171" s="11"/>
      <c r="BC1171" s="11"/>
      <c r="BE1171" s="11"/>
      <c r="BG1171" s="11"/>
      <c r="BI1171" s="11"/>
      <c r="BK1171" s="11"/>
      <c r="BM1171" s="11"/>
      <c r="BO1171" s="11"/>
      <c r="BQ1171" s="11"/>
      <c r="BS1171" s="11"/>
      <c r="BU1171" s="11"/>
      <c r="BW1171" s="11"/>
      <c r="BY1171" s="11"/>
      <c r="CA1171" s="11"/>
      <c r="CC1171" s="11"/>
      <c r="CE1171" s="11"/>
      <c r="CG1171" s="11"/>
      <c r="CI1171" s="2"/>
      <c r="CK1171" s="2"/>
      <c r="CM1171" s="2"/>
      <c r="CO1171" s="2"/>
      <c r="CQ1171" s="2"/>
      <c r="CS1171" s="2"/>
      <c r="CU1171" s="2"/>
      <c r="CW1171" s="2"/>
      <c r="CY1171" s="2"/>
      <c r="DA1171" s="2"/>
      <c r="DC1171" s="2"/>
      <c r="DE1171" s="2"/>
    </row>
    <row r="1172" spans="2:109" x14ac:dyDescent="0.2">
      <c r="B1172" s="2"/>
      <c r="C1172" s="2"/>
      <c r="D1172" s="57"/>
      <c r="E1172" s="2"/>
      <c r="F1172" s="2"/>
      <c r="G1172" s="2"/>
      <c r="H1172" s="2"/>
      <c r="I1172" s="2"/>
      <c r="J1172" s="2"/>
      <c r="K1172" s="2"/>
      <c r="L1172" s="2"/>
      <c r="M1172" s="2"/>
      <c r="P1172" s="2"/>
      <c r="R1172" s="2"/>
      <c r="S1172" s="2"/>
      <c r="U1172" s="2"/>
      <c r="V1172" s="2"/>
      <c r="X1172" s="2"/>
      <c r="Y1172" s="2"/>
      <c r="AA1172" s="2"/>
      <c r="AB1172" s="2"/>
      <c r="AD1172" s="2"/>
      <c r="AE1172" s="2"/>
      <c r="AG1172" s="2"/>
      <c r="AH1172" s="2"/>
      <c r="AJ1172" s="2"/>
      <c r="AK1172" s="2"/>
      <c r="AM1172" s="2"/>
      <c r="AN1172" s="2"/>
      <c r="AP1172" s="2"/>
      <c r="AQ1172" s="2"/>
      <c r="AS1172" s="2"/>
      <c r="AU1172" s="2"/>
      <c r="AW1172" s="2"/>
      <c r="AY1172" s="11"/>
      <c r="BA1172" s="11"/>
      <c r="BC1172" s="11"/>
      <c r="BE1172" s="11"/>
      <c r="BG1172" s="11"/>
      <c r="BI1172" s="11"/>
      <c r="BK1172" s="11"/>
      <c r="BM1172" s="11"/>
      <c r="BO1172" s="11"/>
      <c r="BQ1172" s="11"/>
      <c r="BS1172" s="11"/>
      <c r="BU1172" s="11"/>
      <c r="BW1172" s="11"/>
      <c r="BY1172" s="11"/>
      <c r="CA1172" s="11"/>
      <c r="CC1172" s="11"/>
      <c r="CE1172" s="11"/>
      <c r="CG1172" s="11"/>
      <c r="CI1172" s="2"/>
      <c r="CK1172" s="2"/>
      <c r="CM1172" s="2"/>
      <c r="CO1172" s="2"/>
      <c r="CQ1172" s="2"/>
      <c r="CS1172" s="2"/>
      <c r="CU1172" s="2"/>
      <c r="CW1172" s="2"/>
      <c r="CY1172" s="2"/>
      <c r="DA1172" s="2"/>
      <c r="DC1172" s="2"/>
      <c r="DE1172" s="2"/>
    </row>
    <row r="1173" spans="2:109" x14ac:dyDescent="0.2">
      <c r="B1173" s="2"/>
      <c r="C1173" s="2"/>
      <c r="D1173" s="57"/>
      <c r="E1173" s="2"/>
      <c r="F1173" s="2"/>
      <c r="G1173" s="2"/>
      <c r="H1173" s="2"/>
      <c r="I1173" s="2"/>
      <c r="J1173" s="2"/>
      <c r="K1173" s="2"/>
      <c r="L1173" s="2"/>
      <c r="M1173" s="2"/>
      <c r="P1173" s="2"/>
      <c r="R1173" s="2"/>
      <c r="S1173" s="2"/>
      <c r="U1173" s="2"/>
      <c r="V1173" s="2"/>
      <c r="X1173" s="2"/>
      <c r="Y1173" s="2"/>
      <c r="AA1173" s="2"/>
      <c r="AB1173" s="2"/>
      <c r="AD1173" s="2"/>
      <c r="AE1173" s="2"/>
      <c r="AG1173" s="2"/>
      <c r="AH1173" s="2"/>
      <c r="AJ1173" s="2"/>
      <c r="AK1173" s="2"/>
      <c r="AM1173" s="2"/>
      <c r="AN1173" s="2"/>
      <c r="AP1173" s="2"/>
      <c r="AQ1173" s="2"/>
      <c r="AS1173" s="2"/>
      <c r="AU1173" s="2"/>
      <c r="AW1173" s="2"/>
      <c r="AY1173" s="11"/>
      <c r="BA1173" s="11"/>
      <c r="BC1173" s="11"/>
      <c r="BE1173" s="11"/>
      <c r="BG1173" s="11"/>
      <c r="BI1173" s="11"/>
      <c r="BK1173" s="11"/>
      <c r="BM1173" s="11"/>
      <c r="BO1173" s="11"/>
      <c r="BQ1173" s="11"/>
      <c r="BS1173" s="11"/>
      <c r="BU1173" s="11"/>
      <c r="BW1173" s="11"/>
      <c r="BY1173" s="11"/>
      <c r="CA1173" s="11"/>
      <c r="CC1173" s="11"/>
      <c r="CE1173" s="11"/>
      <c r="CG1173" s="11"/>
      <c r="CI1173" s="2"/>
      <c r="CK1173" s="2"/>
      <c r="CM1173" s="2"/>
      <c r="CO1173" s="2"/>
      <c r="CQ1173" s="2"/>
      <c r="CS1173" s="2"/>
      <c r="CU1173" s="2"/>
      <c r="CW1173" s="2"/>
      <c r="CY1173" s="2"/>
      <c r="DA1173" s="2"/>
      <c r="DC1173" s="2"/>
      <c r="DE1173" s="2"/>
    </row>
    <row r="1174" spans="2:109" x14ac:dyDescent="0.2">
      <c r="B1174" s="2"/>
      <c r="C1174" s="2"/>
      <c r="D1174" s="57"/>
      <c r="E1174" s="2"/>
      <c r="F1174" s="2"/>
      <c r="G1174" s="2"/>
      <c r="H1174" s="2"/>
      <c r="I1174" s="2"/>
      <c r="J1174" s="2"/>
      <c r="K1174" s="2"/>
      <c r="L1174" s="2"/>
      <c r="M1174" s="2"/>
      <c r="P1174" s="2"/>
      <c r="R1174" s="2"/>
      <c r="S1174" s="2"/>
      <c r="U1174" s="2"/>
      <c r="V1174" s="2"/>
      <c r="X1174" s="2"/>
      <c r="Y1174" s="2"/>
      <c r="AA1174" s="2"/>
      <c r="AB1174" s="2"/>
      <c r="AD1174" s="2"/>
      <c r="AE1174" s="2"/>
      <c r="AG1174" s="2"/>
      <c r="AH1174" s="2"/>
      <c r="AJ1174" s="2"/>
      <c r="AK1174" s="2"/>
      <c r="AM1174" s="2"/>
      <c r="AN1174" s="2"/>
      <c r="AP1174" s="2"/>
      <c r="AQ1174" s="2"/>
      <c r="AS1174" s="2"/>
      <c r="AU1174" s="2"/>
      <c r="AW1174" s="2"/>
      <c r="AY1174" s="11"/>
      <c r="BA1174" s="11"/>
      <c r="BC1174" s="11"/>
      <c r="BE1174" s="11"/>
      <c r="BG1174" s="11"/>
      <c r="BI1174" s="11"/>
      <c r="BK1174" s="11"/>
      <c r="BM1174" s="11"/>
      <c r="BO1174" s="11"/>
      <c r="BQ1174" s="11"/>
      <c r="BS1174" s="11"/>
      <c r="BU1174" s="11"/>
      <c r="BW1174" s="11"/>
      <c r="BY1174" s="11"/>
      <c r="CA1174" s="11"/>
      <c r="CC1174" s="11"/>
      <c r="CE1174" s="11"/>
      <c r="CG1174" s="11"/>
      <c r="CI1174" s="2"/>
      <c r="CK1174" s="2"/>
      <c r="CM1174" s="2"/>
      <c r="CO1174" s="2"/>
      <c r="CQ1174" s="2"/>
      <c r="CS1174" s="2"/>
      <c r="CU1174" s="2"/>
      <c r="CW1174" s="2"/>
      <c r="CY1174" s="2"/>
      <c r="DA1174" s="2"/>
      <c r="DC1174" s="2"/>
      <c r="DE1174" s="2"/>
    </row>
    <row r="1175" spans="2:109" x14ac:dyDescent="0.2">
      <c r="B1175" s="2"/>
      <c r="C1175" s="2"/>
      <c r="D1175" s="57"/>
      <c r="E1175" s="2"/>
      <c r="F1175" s="2"/>
      <c r="G1175" s="2"/>
      <c r="H1175" s="2"/>
      <c r="I1175" s="2"/>
      <c r="J1175" s="2"/>
      <c r="K1175" s="2"/>
      <c r="L1175" s="2"/>
      <c r="M1175" s="2"/>
      <c r="P1175" s="2"/>
      <c r="R1175" s="2"/>
      <c r="S1175" s="2"/>
      <c r="U1175" s="2"/>
      <c r="V1175" s="2"/>
      <c r="X1175" s="2"/>
      <c r="Y1175" s="2"/>
      <c r="AA1175" s="2"/>
      <c r="AB1175" s="2"/>
      <c r="AD1175" s="2"/>
      <c r="AE1175" s="2"/>
      <c r="AG1175" s="2"/>
      <c r="AH1175" s="2"/>
      <c r="AJ1175" s="2"/>
      <c r="AK1175" s="2"/>
      <c r="AM1175" s="2"/>
      <c r="AN1175" s="2"/>
      <c r="AP1175" s="2"/>
      <c r="AQ1175" s="2"/>
      <c r="AS1175" s="2"/>
      <c r="AU1175" s="2"/>
      <c r="AW1175" s="2"/>
      <c r="AY1175" s="11"/>
      <c r="BA1175" s="11"/>
      <c r="BC1175" s="11"/>
      <c r="BE1175" s="11"/>
      <c r="BG1175" s="11"/>
      <c r="BI1175" s="11"/>
      <c r="BK1175" s="11"/>
      <c r="BM1175" s="11"/>
      <c r="BO1175" s="11"/>
      <c r="BQ1175" s="11"/>
      <c r="BS1175" s="11"/>
      <c r="BU1175" s="11"/>
      <c r="BW1175" s="11"/>
      <c r="BY1175" s="11"/>
      <c r="CA1175" s="11"/>
      <c r="CC1175" s="11"/>
      <c r="CE1175" s="11"/>
      <c r="CG1175" s="11"/>
      <c r="CI1175" s="2"/>
      <c r="CK1175" s="2"/>
      <c r="CM1175" s="2"/>
      <c r="CO1175" s="2"/>
      <c r="CQ1175" s="2"/>
      <c r="CS1175" s="2"/>
      <c r="CU1175" s="2"/>
      <c r="CW1175" s="2"/>
      <c r="CY1175" s="2"/>
      <c r="DA1175" s="2"/>
      <c r="DC1175" s="2"/>
      <c r="DE1175" s="2"/>
    </row>
    <row r="1176" spans="2:109" x14ac:dyDescent="0.2">
      <c r="B1176" s="2"/>
      <c r="C1176" s="2"/>
      <c r="D1176" s="57"/>
      <c r="E1176" s="2"/>
      <c r="F1176" s="2"/>
      <c r="G1176" s="2"/>
      <c r="H1176" s="2"/>
      <c r="I1176" s="2"/>
      <c r="J1176" s="2"/>
      <c r="K1176" s="2"/>
      <c r="L1176" s="2"/>
      <c r="M1176" s="2"/>
      <c r="P1176" s="2"/>
      <c r="R1176" s="2"/>
      <c r="S1176" s="2"/>
      <c r="U1176" s="2"/>
      <c r="V1176" s="2"/>
      <c r="X1176" s="2"/>
      <c r="Y1176" s="2"/>
      <c r="AA1176" s="2"/>
      <c r="AB1176" s="2"/>
      <c r="AD1176" s="2"/>
      <c r="AE1176" s="2"/>
      <c r="AG1176" s="2"/>
      <c r="AH1176" s="2"/>
      <c r="AJ1176" s="2"/>
      <c r="AK1176" s="2"/>
      <c r="AM1176" s="2"/>
      <c r="AN1176" s="2"/>
      <c r="AP1176" s="2"/>
      <c r="AQ1176" s="2"/>
      <c r="AS1176" s="2"/>
      <c r="AU1176" s="2"/>
      <c r="AW1176" s="2"/>
      <c r="AY1176" s="11"/>
      <c r="BA1176" s="11"/>
      <c r="BC1176" s="11"/>
      <c r="BE1176" s="11"/>
      <c r="BG1176" s="11"/>
      <c r="BI1176" s="11"/>
      <c r="BK1176" s="11"/>
      <c r="BM1176" s="11"/>
      <c r="BO1176" s="11"/>
      <c r="BQ1176" s="11"/>
      <c r="BS1176" s="11"/>
      <c r="BU1176" s="11"/>
      <c r="BW1176" s="11"/>
      <c r="BY1176" s="11"/>
      <c r="CA1176" s="11"/>
      <c r="CC1176" s="11"/>
      <c r="CE1176" s="11"/>
      <c r="CG1176" s="11"/>
      <c r="CI1176" s="2"/>
      <c r="CK1176" s="2"/>
      <c r="CM1176" s="2"/>
      <c r="CO1176" s="2"/>
      <c r="CQ1176" s="2"/>
      <c r="CS1176" s="2"/>
      <c r="CU1176" s="2"/>
      <c r="CW1176" s="2"/>
      <c r="CY1176" s="2"/>
      <c r="DA1176" s="2"/>
      <c r="DC1176" s="2"/>
      <c r="DE1176" s="2"/>
    </row>
    <row r="1177" spans="2:109" x14ac:dyDescent="0.2">
      <c r="B1177" s="2"/>
      <c r="C1177" s="2"/>
      <c r="D1177" s="57"/>
      <c r="E1177" s="2"/>
      <c r="F1177" s="2"/>
      <c r="G1177" s="2"/>
      <c r="H1177" s="2"/>
      <c r="I1177" s="2"/>
      <c r="J1177" s="2"/>
      <c r="K1177" s="2"/>
      <c r="L1177" s="2"/>
      <c r="M1177" s="2"/>
      <c r="P1177" s="2"/>
      <c r="R1177" s="2"/>
      <c r="S1177" s="2"/>
      <c r="U1177" s="2"/>
      <c r="V1177" s="2"/>
      <c r="X1177" s="2"/>
      <c r="Y1177" s="2"/>
      <c r="AA1177" s="2"/>
      <c r="AB1177" s="2"/>
      <c r="AD1177" s="2"/>
      <c r="AE1177" s="2"/>
      <c r="AG1177" s="2"/>
      <c r="AH1177" s="2"/>
      <c r="AJ1177" s="2"/>
      <c r="AK1177" s="2"/>
      <c r="AM1177" s="2"/>
      <c r="AN1177" s="2"/>
      <c r="AP1177" s="2"/>
      <c r="AQ1177" s="2"/>
      <c r="AS1177" s="2"/>
      <c r="AU1177" s="2"/>
      <c r="AW1177" s="2"/>
      <c r="AY1177" s="11"/>
      <c r="BA1177" s="11"/>
      <c r="BC1177" s="11"/>
      <c r="BE1177" s="11"/>
      <c r="BG1177" s="11"/>
      <c r="BI1177" s="11"/>
      <c r="BK1177" s="11"/>
      <c r="BM1177" s="11"/>
      <c r="BO1177" s="11"/>
      <c r="BQ1177" s="11"/>
      <c r="BS1177" s="11"/>
      <c r="BU1177" s="11"/>
      <c r="BW1177" s="11"/>
      <c r="BY1177" s="11"/>
      <c r="CA1177" s="11"/>
      <c r="CC1177" s="11"/>
      <c r="CE1177" s="11"/>
      <c r="CG1177" s="11"/>
      <c r="CI1177" s="2"/>
      <c r="CK1177" s="2"/>
      <c r="CM1177" s="2"/>
      <c r="CO1177" s="2"/>
      <c r="CQ1177" s="2"/>
      <c r="CS1177" s="2"/>
      <c r="CU1177" s="2"/>
      <c r="CW1177" s="2"/>
      <c r="CY1177" s="2"/>
      <c r="DA1177" s="2"/>
      <c r="DC1177" s="2"/>
      <c r="DE1177" s="2"/>
    </row>
    <row r="1178" spans="2:109" x14ac:dyDescent="0.2">
      <c r="B1178" s="2"/>
      <c r="C1178" s="2"/>
      <c r="D1178" s="57"/>
      <c r="E1178" s="2"/>
      <c r="F1178" s="2"/>
      <c r="G1178" s="2"/>
      <c r="H1178" s="2"/>
      <c r="I1178" s="2"/>
      <c r="J1178" s="2"/>
      <c r="K1178" s="2"/>
      <c r="L1178" s="2"/>
      <c r="M1178" s="2"/>
      <c r="P1178" s="2"/>
      <c r="R1178" s="2"/>
      <c r="S1178" s="2"/>
      <c r="U1178" s="2"/>
      <c r="V1178" s="2"/>
      <c r="X1178" s="2"/>
      <c r="Y1178" s="2"/>
      <c r="AA1178" s="2"/>
      <c r="AB1178" s="2"/>
      <c r="AD1178" s="2"/>
      <c r="AE1178" s="2"/>
      <c r="AG1178" s="2"/>
      <c r="AH1178" s="2"/>
      <c r="AJ1178" s="2"/>
      <c r="AK1178" s="2"/>
      <c r="AM1178" s="2"/>
      <c r="AN1178" s="2"/>
      <c r="AP1178" s="2"/>
      <c r="AQ1178" s="2"/>
      <c r="AS1178" s="2"/>
      <c r="AU1178" s="2"/>
      <c r="AW1178" s="2"/>
      <c r="AY1178" s="11"/>
      <c r="BA1178" s="11"/>
      <c r="BC1178" s="11"/>
      <c r="BE1178" s="11"/>
      <c r="BG1178" s="11"/>
      <c r="BI1178" s="11"/>
      <c r="BK1178" s="11"/>
      <c r="BM1178" s="11"/>
      <c r="BO1178" s="11"/>
      <c r="BQ1178" s="11"/>
      <c r="BS1178" s="11"/>
      <c r="BU1178" s="11"/>
      <c r="BW1178" s="11"/>
      <c r="BY1178" s="11"/>
      <c r="CA1178" s="11"/>
      <c r="CC1178" s="11"/>
      <c r="CE1178" s="11"/>
      <c r="CG1178" s="11"/>
      <c r="CI1178" s="2"/>
      <c r="CK1178" s="2"/>
      <c r="CM1178" s="2"/>
      <c r="CO1178" s="2"/>
      <c r="CQ1178" s="2"/>
      <c r="CS1178" s="2"/>
      <c r="CU1178" s="2"/>
      <c r="CW1178" s="2"/>
      <c r="CY1178" s="2"/>
      <c r="DA1178" s="2"/>
      <c r="DC1178" s="2"/>
      <c r="DE1178" s="2"/>
    </row>
    <row r="1179" spans="2:109" x14ac:dyDescent="0.2">
      <c r="B1179" s="2"/>
      <c r="C1179" s="2"/>
      <c r="D1179" s="57"/>
      <c r="E1179" s="2"/>
      <c r="F1179" s="2"/>
      <c r="G1179" s="2"/>
      <c r="H1179" s="2"/>
      <c r="I1179" s="2"/>
      <c r="J1179" s="2"/>
      <c r="K1179" s="2"/>
      <c r="L1179" s="2"/>
      <c r="M1179" s="2"/>
      <c r="P1179" s="2"/>
      <c r="R1179" s="2"/>
      <c r="S1179" s="2"/>
      <c r="U1179" s="2"/>
      <c r="V1179" s="2"/>
      <c r="X1179" s="2"/>
      <c r="Y1179" s="2"/>
      <c r="AA1179" s="2"/>
      <c r="AB1179" s="2"/>
      <c r="AD1179" s="2"/>
      <c r="AE1179" s="2"/>
      <c r="AG1179" s="2"/>
      <c r="AH1179" s="2"/>
      <c r="AJ1179" s="2"/>
      <c r="AK1179" s="2"/>
      <c r="AM1179" s="2"/>
      <c r="AN1179" s="2"/>
      <c r="AP1179" s="2"/>
      <c r="AQ1179" s="2"/>
      <c r="AS1179" s="2"/>
      <c r="AU1179" s="2"/>
      <c r="AW1179" s="2"/>
      <c r="AY1179" s="11"/>
      <c r="BA1179" s="11"/>
      <c r="BC1179" s="11"/>
      <c r="BE1179" s="11"/>
      <c r="BG1179" s="11"/>
      <c r="BI1179" s="11"/>
      <c r="BK1179" s="11"/>
      <c r="BM1179" s="11"/>
      <c r="BO1179" s="11"/>
      <c r="BQ1179" s="11"/>
      <c r="BS1179" s="11"/>
      <c r="BU1179" s="11"/>
      <c r="BW1179" s="11"/>
      <c r="BY1179" s="11"/>
      <c r="CA1179" s="11"/>
      <c r="CC1179" s="11"/>
      <c r="CE1179" s="11"/>
      <c r="CG1179" s="11"/>
      <c r="CI1179" s="2"/>
      <c r="CK1179" s="2"/>
      <c r="CM1179" s="2"/>
      <c r="CO1179" s="2"/>
      <c r="CQ1179" s="2"/>
      <c r="CS1179" s="2"/>
      <c r="CU1179" s="2"/>
      <c r="CW1179" s="2"/>
      <c r="CY1179" s="2"/>
      <c r="DA1179" s="2"/>
      <c r="DC1179" s="2"/>
      <c r="DE1179" s="2"/>
    </row>
    <row r="1180" spans="2:109" x14ac:dyDescent="0.2">
      <c r="B1180" s="2"/>
      <c r="C1180" s="2"/>
      <c r="D1180" s="57"/>
      <c r="E1180" s="2"/>
      <c r="F1180" s="2"/>
      <c r="G1180" s="2"/>
      <c r="H1180" s="2"/>
      <c r="I1180" s="2"/>
      <c r="J1180" s="2"/>
      <c r="K1180" s="2"/>
      <c r="L1180" s="2"/>
      <c r="M1180" s="2"/>
      <c r="P1180" s="2"/>
      <c r="R1180" s="2"/>
      <c r="S1180" s="2"/>
      <c r="U1180" s="2"/>
      <c r="V1180" s="2"/>
      <c r="X1180" s="2"/>
      <c r="Y1180" s="2"/>
      <c r="AA1180" s="2"/>
      <c r="AB1180" s="2"/>
      <c r="AD1180" s="2"/>
      <c r="AE1180" s="2"/>
      <c r="AG1180" s="2"/>
      <c r="AH1180" s="2"/>
      <c r="AJ1180" s="2"/>
      <c r="AK1180" s="2"/>
      <c r="AM1180" s="2"/>
      <c r="AN1180" s="2"/>
      <c r="AP1180" s="2"/>
      <c r="AQ1180" s="2"/>
      <c r="AS1180" s="2"/>
      <c r="AU1180" s="2"/>
      <c r="AW1180" s="2"/>
      <c r="AY1180" s="11"/>
      <c r="BA1180" s="11"/>
      <c r="BC1180" s="11"/>
      <c r="BE1180" s="11"/>
      <c r="BG1180" s="11"/>
      <c r="BI1180" s="11"/>
      <c r="BK1180" s="11"/>
      <c r="BM1180" s="11"/>
      <c r="BO1180" s="11"/>
      <c r="BQ1180" s="11"/>
      <c r="BS1180" s="11"/>
      <c r="BU1180" s="11"/>
      <c r="BW1180" s="11"/>
      <c r="BY1180" s="11"/>
      <c r="CA1180" s="11"/>
      <c r="CC1180" s="11"/>
      <c r="CE1180" s="11"/>
      <c r="CG1180" s="11"/>
      <c r="CI1180" s="2"/>
      <c r="CK1180" s="2"/>
      <c r="CM1180" s="2"/>
      <c r="CO1180" s="2"/>
      <c r="CQ1180" s="2"/>
      <c r="CS1180" s="2"/>
      <c r="CU1180" s="2"/>
      <c r="CW1180" s="2"/>
      <c r="CY1180" s="2"/>
      <c r="DA1180" s="2"/>
      <c r="DC1180" s="2"/>
      <c r="DE1180" s="2"/>
    </row>
    <row r="1181" spans="2:109" x14ac:dyDescent="0.2">
      <c r="B1181" s="2"/>
      <c r="C1181" s="2"/>
      <c r="D1181" s="57"/>
      <c r="E1181" s="2"/>
      <c r="F1181" s="2"/>
      <c r="G1181" s="2"/>
      <c r="H1181" s="2"/>
      <c r="I1181" s="2"/>
      <c r="J1181" s="2"/>
      <c r="K1181" s="2"/>
      <c r="L1181" s="2"/>
      <c r="M1181" s="2"/>
      <c r="P1181" s="2"/>
      <c r="R1181" s="2"/>
      <c r="S1181" s="2"/>
      <c r="U1181" s="2"/>
      <c r="V1181" s="2"/>
      <c r="X1181" s="2"/>
      <c r="Y1181" s="2"/>
      <c r="AA1181" s="2"/>
      <c r="AB1181" s="2"/>
      <c r="AD1181" s="2"/>
      <c r="AE1181" s="2"/>
      <c r="AG1181" s="2"/>
      <c r="AH1181" s="2"/>
      <c r="AJ1181" s="2"/>
      <c r="AK1181" s="2"/>
      <c r="AM1181" s="2"/>
      <c r="AN1181" s="2"/>
      <c r="AP1181" s="2"/>
      <c r="AQ1181" s="2"/>
      <c r="AS1181" s="2"/>
      <c r="AU1181" s="2"/>
      <c r="AW1181" s="2"/>
      <c r="AY1181" s="11"/>
      <c r="BA1181" s="11"/>
      <c r="BC1181" s="11"/>
      <c r="BE1181" s="11"/>
      <c r="BG1181" s="11"/>
      <c r="BI1181" s="11"/>
      <c r="BK1181" s="11"/>
      <c r="BM1181" s="11"/>
      <c r="BO1181" s="11"/>
      <c r="BQ1181" s="11"/>
      <c r="BS1181" s="11"/>
      <c r="BU1181" s="11"/>
      <c r="BW1181" s="11"/>
      <c r="BY1181" s="11"/>
      <c r="CA1181" s="11"/>
      <c r="CC1181" s="11"/>
      <c r="CE1181" s="11"/>
      <c r="CG1181" s="11"/>
      <c r="CI1181" s="2"/>
      <c r="CK1181" s="2"/>
      <c r="CM1181" s="2"/>
      <c r="CO1181" s="2"/>
      <c r="CQ1181" s="2"/>
      <c r="CS1181" s="2"/>
      <c r="CU1181" s="2"/>
      <c r="CW1181" s="2"/>
      <c r="CY1181" s="2"/>
      <c r="DA1181" s="2"/>
      <c r="DC1181" s="2"/>
      <c r="DE1181" s="2"/>
    </row>
    <row r="1182" spans="2:109" x14ac:dyDescent="0.2">
      <c r="B1182" s="2"/>
      <c r="C1182" s="2"/>
      <c r="D1182" s="57"/>
      <c r="E1182" s="2"/>
      <c r="F1182" s="2"/>
      <c r="G1182" s="2"/>
      <c r="H1182" s="2"/>
      <c r="I1182" s="2"/>
      <c r="J1182" s="2"/>
      <c r="K1182" s="2"/>
      <c r="L1182" s="2"/>
      <c r="M1182" s="2"/>
      <c r="P1182" s="2"/>
      <c r="R1182" s="2"/>
      <c r="S1182" s="2"/>
      <c r="U1182" s="2"/>
      <c r="V1182" s="2"/>
      <c r="X1182" s="2"/>
      <c r="Y1182" s="2"/>
      <c r="AA1182" s="2"/>
      <c r="AB1182" s="2"/>
      <c r="AD1182" s="2"/>
      <c r="AE1182" s="2"/>
      <c r="AG1182" s="2"/>
      <c r="AH1182" s="2"/>
      <c r="AJ1182" s="2"/>
      <c r="AK1182" s="2"/>
      <c r="AM1182" s="2"/>
      <c r="AN1182" s="2"/>
      <c r="AP1182" s="2"/>
      <c r="AQ1182" s="2"/>
      <c r="AS1182" s="2"/>
      <c r="AU1182" s="2"/>
      <c r="AW1182" s="2"/>
      <c r="AY1182" s="11"/>
      <c r="BA1182" s="11"/>
      <c r="BC1182" s="11"/>
      <c r="BE1182" s="11"/>
      <c r="BG1182" s="11"/>
      <c r="BI1182" s="11"/>
      <c r="BK1182" s="11"/>
      <c r="BM1182" s="11"/>
      <c r="BO1182" s="11"/>
      <c r="BQ1182" s="11"/>
      <c r="BS1182" s="11"/>
      <c r="BU1182" s="11"/>
      <c r="BW1182" s="11"/>
      <c r="BY1182" s="11"/>
      <c r="CA1182" s="11"/>
      <c r="CC1182" s="11"/>
      <c r="CE1182" s="11"/>
      <c r="CG1182" s="11"/>
      <c r="CI1182" s="2"/>
      <c r="CK1182" s="2"/>
      <c r="CM1182" s="2"/>
      <c r="CO1182" s="2"/>
      <c r="CQ1182" s="2"/>
      <c r="CS1182" s="2"/>
      <c r="CU1182" s="2"/>
      <c r="CW1182" s="2"/>
      <c r="CY1182" s="2"/>
      <c r="DA1182" s="2"/>
      <c r="DC1182" s="2"/>
      <c r="DE1182" s="2"/>
    </row>
    <row r="1183" spans="2:109" x14ac:dyDescent="0.2">
      <c r="B1183" s="2"/>
      <c r="C1183" s="2"/>
      <c r="D1183" s="57"/>
      <c r="E1183" s="2"/>
      <c r="F1183" s="2"/>
      <c r="G1183" s="2"/>
      <c r="H1183" s="2"/>
      <c r="I1183" s="2"/>
      <c r="J1183" s="2"/>
      <c r="K1183" s="2"/>
      <c r="L1183" s="2"/>
      <c r="M1183" s="2"/>
      <c r="P1183" s="2"/>
      <c r="R1183" s="2"/>
      <c r="S1183" s="2"/>
      <c r="U1183" s="2"/>
      <c r="V1183" s="2"/>
      <c r="X1183" s="2"/>
      <c r="Y1183" s="2"/>
      <c r="AA1183" s="2"/>
      <c r="AB1183" s="2"/>
      <c r="AD1183" s="2"/>
      <c r="AE1183" s="2"/>
      <c r="AG1183" s="2"/>
      <c r="AH1183" s="2"/>
      <c r="AJ1183" s="2"/>
      <c r="AK1183" s="2"/>
      <c r="AM1183" s="2"/>
      <c r="AN1183" s="2"/>
      <c r="AP1183" s="2"/>
      <c r="AQ1183" s="2"/>
      <c r="AS1183" s="2"/>
      <c r="AU1183" s="2"/>
      <c r="AW1183" s="2"/>
      <c r="AY1183" s="11"/>
      <c r="BA1183" s="11"/>
      <c r="BC1183" s="11"/>
      <c r="BE1183" s="11"/>
      <c r="BG1183" s="11"/>
      <c r="BI1183" s="11"/>
      <c r="BK1183" s="11"/>
      <c r="BM1183" s="11"/>
      <c r="BO1183" s="11"/>
      <c r="BQ1183" s="11"/>
      <c r="BS1183" s="11"/>
      <c r="BU1183" s="11"/>
      <c r="BW1183" s="11"/>
      <c r="BY1183" s="11"/>
      <c r="CA1183" s="11"/>
      <c r="CC1183" s="11"/>
      <c r="CE1183" s="11"/>
      <c r="CG1183" s="11"/>
      <c r="CI1183" s="2"/>
      <c r="CK1183" s="2"/>
      <c r="CM1183" s="2"/>
      <c r="CO1183" s="2"/>
      <c r="CQ1183" s="2"/>
      <c r="CS1183" s="2"/>
      <c r="CU1183" s="2"/>
      <c r="CW1183" s="2"/>
      <c r="CY1183" s="2"/>
      <c r="DA1183" s="2"/>
      <c r="DC1183" s="2"/>
      <c r="DE1183" s="2"/>
    </row>
    <row r="1184" spans="2:109" x14ac:dyDescent="0.2">
      <c r="B1184" s="2"/>
      <c r="C1184" s="2"/>
      <c r="D1184" s="57"/>
      <c r="E1184" s="2"/>
      <c r="F1184" s="2"/>
      <c r="G1184" s="2"/>
      <c r="H1184" s="2"/>
      <c r="I1184" s="2"/>
      <c r="J1184" s="2"/>
      <c r="K1184" s="2"/>
      <c r="L1184" s="2"/>
      <c r="M1184" s="2"/>
      <c r="P1184" s="2"/>
      <c r="R1184" s="2"/>
      <c r="S1184" s="2"/>
      <c r="U1184" s="2"/>
      <c r="V1184" s="2"/>
      <c r="X1184" s="2"/>
      <c r="Y1184" s="2"/>
      <c r="AA1184" s="2"/>
      <c r="AB1184" s="2"/>
      <c r="AD1184" s="2"/>
      <c r="AE1184" s="2"/>
      <c r="AG1184" s="2"/>
      <c r="AH1184" s="2"/>
      <c r="AJ1184" s="2"/>
      <c r="AK1184" s="2"/>
      <c r="AM1184" s="2"/>
      <c r="AN1184" s="2"/>
      <c r="AP1184" s="2"/>
      <c r="AQ1184" s="2"/>
      <c r="AS1184" s="2"/>
      <c r="AU1184" s="2"/>
      <c r="AW1184" s="2"/>
      <c r="AY1184" s="11"/>
      <c r="BA1184" s="11"/>
      <c r="BC1184" s="11"/>
      <c r="BE1184" s="11"/>
      <c r="BG1184" s="11"/>
      <c r="BI1184" s="11"/>
      <c r="BK1184" s="11"/>
      <c r="BM1184" s="11"/>
      <c r="BO1184" s="11"/>
      <c r="BQ1184" s="11"/>
      <c r="BS1184" s="11"/>
      <c r="BU1184" s="11"/>
      <c r="BW1184" s="11"/>
      <c r="BY1184" s="11"/>
      <c r="CA1184" s="11"/>
      <c r="CC1184" s="11"/>
      <c r="CE1184" s="11"/>
      <c r="CG1184" s="11"/>
      <c r="CI1184" s="2"/>
      <c r="CK1184" s="2"/>
      <c r="CM1184" s="2"/>
      <c r="CO1184" s="2"/>
      <c r="CQ1184" s="2"/>
      <c r="CS1184" s="2"/>
      <c r="CU1184" s="2"/>
      <c r="CW1184" s="2"/>
      <c r="CY1184" s="2"/>
      <c r="DA1184" s="2"/>
      <c r="DC1184" s="2"/>
      <c r="DE1184" s="2"/>
    </row>
    <row r="1185" spans="2:109" x14ac:dyDescent="0.2">
      <c r="B1185" s="2"/>
      <c r="C1185" s="2"/>
      <c r="D1185" s="57"/>
      <c r="E1185" s="2"/>
      <c r="F1185" s="2"/>
      <c r="G1185" s="2"/>
      <c r="H1185" s="2"/>
      <c r="I1185" s="2"/>
      <c r="J1185" s="2"/>
      <c r="K1185" s="2"/>
      <c r="L1185" s="2"/>
      <c r="M1185" s="2"/>
      <c r="P1185" s="2"/>
      <c r="R1185" s="2"/>
      <c r="S1185" s="2"/>
      <c r="U1185" s="2"/>
      <c r="V1185" s="2"/>
      <c r="X1185" s="2"/>
      <c r="Y1185" s="2"/>
      <c r="AA1185" s="2"/>
      <c r="AB1185" s="2"/>
      <c r="AD1185" s="2"/>
      <c r="AE1185" s="2"/>
      <c r="AG1185" s="2"/>
      <c r="AH1185" s="2"/>
      <c r="AJ1185" s="2"/>
      <c r="AK1185" s="2"/>
      <c r="AM1185" s="2"/>
      <c r="AN1185" s="2"/>
      <c r="AP1185" s="2"/>
      <c r="AQ1185" s="2"/>
      <c r="AS1185" s="2"/>
      <c r="AU1185" s="2"/>
      <c r="AW1185" s="2"/>
      <c r="AY1185" s="11"/>
      <c r="BA1185" s="11"/>
      <c r="BC1185" s="11"/>
      <c r="BE1185" s="11"/>
      <c r="BG1185" s="11"/>
      <c r="BI1185" s="11"/>
      <c r="BK1185" s="11"/>
      <c r="BM1185" s="11"/>
      <c r="BO1185" s="11"/>
      <c r="BQ1185" s="11"/>
      <c r="BS1185" s="11"/>
      <c r="BU1185" s="11"/>
      <c r="BW1185" s="11"/>
      <c r="BY1185" s="11"/>
      <c r="CA1185" s="11"/>
      <c r="CC1185" s="11"/>
      <c r="CE1185" s="11"/>
      <c r="CG1185" s="11"/>
      <c r="CI1185" s="2"/>
      <c r="CK1185" s="2"/>
      <c r="CM1185" s="2"/>
      <c r="CO1185" s="2"/>
      <c r="CQ1185" s="2"/>
      <c r="CS1185" s="2"/>
      <c r="CU1185" s="2"/>
      <c r="CW1185" s="2"/>
      <c r="CY1185" s="2"/>
      <c r="DA1185" s="2"/>
      <c r="DC1185" s="2"/>
      <c r="DE1185" s="2"/>
    </row>
    <row r="1186" spans="2:109" x14ac:dyDescent="0.2">
      <c r="B1186" s="2"/>
      <c r="C1186" s="2"/>
      <c r="D1186" s="57"/>
      <c r="E1186" s="2"/>
      <c r="F1186" s="2"/>
      <c r="G1186" s="2"/>
      <c r="H1186" s="2"/>
      <c r="I1186" s="2"/>
      <c r="J1186" s="2"/>
      <c r="K1186" s="2"/>
      <c r="L1186" s="2"/>
      <c r="M1186" s="2"/>
      <c r="P1186" s="2"/>
      <c r="R1186" s="2"/>
      <c r="S1186" s="2"/>
      <c r="U1186" s="2"/>
      <c r="V1186" s="2"/>
      <c r="X1186" s="2"/>
      <c r="Y1186" s="2"/>
      <c r="AA1186" s="2"/>
      <c r="AB1186" s="2"/>
      <c r="AD1186" s="2"/>
      <c r="AE1186" s="2"/>
      <c r="AG1186" s="2"/>
      <c r="AH1186" s="2"/>
      <c r="AJ1186" s="2"/>
      <c r="AK1186" s="2"/>
      <c r="AM1186" s="2"/>
      <c r="AN1186" s="2"/>
      <c r="AP1186" s="2"/>
      <c r="AQ1186" s="2"/>
      <c r="AS1186" s="2"/>
      <c r="AU1186" s="2"/>
      <c r="AW1186" s="2"/>
      <c r="AY1186" s="11"/>
      <c r="BA1186" s="11"/>
      <c r="BC1186" s="11"/>
      <c r="BE1186" s="11"/>
      <c r="BG1186" s="11"/>
      <c r="BI1186" s="11"/>
      <c r="BK1186" s="11"/>
      <c r="BM1186" s="11"/>
      <c r="BO1186" s="11"/>
      <c r="BQ1186" s="11"/>
      <c r="BS1186" s="11"/>
      <c r="BU1186" s="11"/>
      <c r="BW1186" s="11"/>
      <c r="BY1186" s="11"/>
      <c r="CA1186" s="11"/>
      <c r="CC1186" s="11"/>
      <c r="CE1186" s="11"/>
      <c r="CG1186" s="11"/>
      <c r="CI1186" s="2"/>
      <c r="CK1186" s="2"/>
      <c r="CM1186" s="2"/>
      <c r="CO1186" s="2"/>
      <c r="CQ1186" s="2"/>
      <c r="CS1186" s="2"/>
      <c r="CU1186" s="2"/>
      <c r="CW1186" s="2"/>
      <c r="CY1186" s="2"/>
      <c r="DA1186" s="2"/>
      <c r="DC1186" s="2"/>
      <c r="DE1186" s="2"/>
    </row>
    <row r="1187" spans="2:109" x14ac:dyDescent="0.2">
      <c r="B1187" s="2"/>
      <c r="C1187" s="2"/>
      <c r="D1187" s="57"/>
      <c r="E1187" s="2"/>
      <c r="F1187" s="2"/>
      <c r="G1187" s="2"/>
      <c r="H1187" s="2"/>
      <c r="I1187" s="2"/>
      <c r="J1187" s="2"/>
      <c r="K1187" s="2"/>
      <c r="L1187" s="2"/>
      <c r="M1187" s="2"/>
      <c r="P1187" s="2"/>
      <c r="R1187" s="2"/>
      <c r="S1187" s="2"/>
      <c r="U1187" s="2"/>
      <c r="V1187" s="2"/>
      <c r="X1187" s="2"/>
      <c r="Y1187" s="2"/>
      <c r="AA1187" s="2"/>
      <c r="AB1187" s="2"/>
      <c r="AD1187" s="2"/>
      <c r="AE1187" s="2"/>
      <c r="AG1187" s="2"/>
      <c r="AH1187" s="2"/>
      <c r="AJ1187" s="2"/>
      <c r="AK1187" s="2"/>
      <c r="AM1187" s="2"/>
      <c r="AN1187" s="2"/>
      <c r="AP1187" s="2"/>
      <c r="AQ1187" s="2"/>
      <c r="AS1187" s="2"/>
      <c r="AU1187" s="2"/>
      <c r="AW1187" s="2"/>
      <c r="AY1187" s="11"/>
      <c r="BA1187" s="11"/>
      <c r="BC1187" s="11"/>
      <c r="BE1187" s="11"/>
      <c r="BG1187" s="11"/>
      <c r="BI1187" s="11"/>
      <c r="BK1187" s="11"/>
      <c r="BM1187" s="11"/>
      <c r="BO1187" s="11"/>
      <c r="BQ1187" s="11"/>
      <c r="BS1187" s="11"/>
      <c r="BU1187" s="11"/>
      <c r="BW1187" s="11"/>
      <c r="BY1187" s="11"/>
      <c r="CA1187" s="11"/>
      <c r="CC1187" s="11"/>
      <c r="CE1187" s="11"/>
      <c r="CG1187" s="11"/>
      <c r="CI1187" s="2"/>
      <c r="CK1187" s="2"/>
      <c r="CM1187" s="2"/>
      <c r="CO1187" s="2"/>
      <c r="CQ1187" s="2"/>
      <c r="CS1187" s="2"/>
      <c r="CU1187" s="2"/>
      <c r="CW1187" s="2"/>
      <c r="CY1187" s="2"/>
      <c r="DA1187" s="2"/>
      <c r="DC1187" s="2"/>
      <c r="DE1187" s="2"/>
    </row>
    <row r="1188" spans="2:109" x14ac:dyDescent="0.2">
      <c r="B1188" s="2"/>
      <c r="C1188" s="2"/>
      <c r="D1188" s="57"/>
      <c r="E1188" s="2"/>
      <c r="F1188" s="2"/>
      <c r="G1188" s="2"/>
      <c r="H1188" s="2"/>
      <c r="I1188" s="2"/>
      <c r="J1188" s="2"/>
      <c r="K1188" s="2"/>
      <c r="L1188" s="2"/>
      <c r="M1188" s="2"/>
      <c r="P1188" s="2"/>
      <c r="R1188" s="2"/>
      <c r="S1188" s="2"/>
      <c r="U1188" s="2"/>
      <c r="V1188" s="2"/>
      <c r="X1188" s="2"/>
      <c r="Y1188" s="2"/>
      <c r="AA1188" s="2"/>
      <c r="AB1188" s="2"/>
      <c r="AD1188" s="2"/>
      <c r="AE1188" s="2"/>
      <c r="AG1188" s="2"/>
      <c r="AH1188" s="2"/>
      <c r="AJ1188" s="2"/>
      <c r="AK1188" s="2"/>
      <c r="AM1188" s="2"/>
      <c r="AN1188" s="2"/>
      <c r="AP1188" s="2"/>
      <c r="AQ1188" s="2"/>
      <c r="AS1188" s="2"/>
      <c r="AU1188" s="2"/>
      <c r="AW1188" s="2"/>
      <c r="AY1188" s="11"/>
      <c r="BA1188" s="11"/>
      <c r="BC1188" s="11"/>
      <c r="BE1188" s="11"/>
      <c r="BG1188" s="11"/>
      <c r="BI1188" s="11"/>
      <c r="BK1188" s="11"/>
      <c r="BM1188" s="11"/>
      <c r="BO1188" s="11"/>
      <c r="BQ1188" s="11"/>
      <c r="BS1188" s="11"/>
      <c r="BU1188" s="11"/>
      <c r="BW1188" s="11"/>
      <c r="BY1188" s="11"/>
      <c r="CA1188" s="11"/>
      <c r="CC1188" s="11"/>
      <c r="CE1188" s="11"/>
      <c r="CG1188" s="11"/>
      <c r="CI1188" s="2"/>
      <c r="CK1188" s="2"/>
      <c r="CM1188" s="2"/>
      <c r="CO1188" s="2"/>
      <c r="CQ1188" s="2"/>
      <c r="CS1188" s="2"/>
      <c r="CU1188" s="2"/>
      <c r="CW1188" s="2"/>
      <c r="CY1188" s="2"/>
      <c r="DA1188" s="2"/>
      <c r="DC1188" s="2"/>
      <c r="DE1188" s="2"/>
    </row>
    <row r="1189" spans="2:109" x14ac:dyDescent="0.2">
      <c r="B1189" s="2"/>
      <c r="C1189" s="2"/>
      <c r="D1189" s="57"/>
      <c r="E1189" s="2"/>
      <c r="F1189" s="2"/>
      <c r="G1189" s="2"/>
      <c r="H1189" s="2"/>
      <c r="I1189" s="2"/>
      <c r="J1189" s="2"/>
      <c r="K1189" s="2"/>
      <c r="L1189" s="2"/>
      <c r="M1189" s="2"/>
      <c r="P1189" s="2"/>
      <c r="R1189" s="2"/>
      <c r="S1189" s="2"/>
      <c r="U1189" s="2"/>
      <c r="V1189" s="2"/>
      <c r="X1189" s="2"/>
      <c r="Y1189" s="2"/>
      <c r="AA1189" s="2"/>
      <c r="AB1189" s="2"/>
      <c r="AD1189" s="2"/>
      <c r="AE1189" s="2"/>
      <c r="AG1189" s="2"/>
      <c r="AH1189" s="2"/>
      <c r="AJ1189" s="2"/>
      <c r="AK1189" s="2"/>
      <c r="AM1189" s="2"/>
      <c r="AN1189" s="2"/>
      <c r="AP1189" s="2"/>
      <c r="AQ1189" s="2"/>
      <c r="AS1189" s="2"/>
      <c r="AU1189" s="2"/>
      <c r="AW1189" s="2"/>
      <c r="AY1189" s="11"/>
      <c r="BA1189" s="11"/>
      <c r="BC1189" s="11"/>
      <c r="BE1189" s="11"/>
      <c r="BG1189" s="11"/>
      <c r="BI1189" s="11"/>
      <c r="BK1189" s="11"/>
      <c r="BM1189" s="11"/>
      <c r="BO1189" s="11"/>
      <c r="BQ1189" s="11"/>
      <c r="BS1189" s="11"/>
      <c r="BU1189" s="11"/>
      <c r="BW1189" s="11"/>
      <c r="BY1189" s="11"/>
      <c r="CA1189" s="11"/>
      <c r="CC1189" s="11"/>
      <c r="CE1189" s="11"/>
      <c r="CG1189" s="11"/>
      <c r="CI1189" s="2"/>
      <c r="CK1189" s="2"/>
      <c r="CM1189" s="2"/>
      <c r="CO1189" s="2"/>
      <c r="CQ1189" s="2"/>
      <c r="CS1189" s="2"/>
      <c r="CU1189" s="2"/>
      <c r="CW1189" s="2"/>
      <c r="CY1189" s="2"/>
      <c r="DA1189" s="2"/>
      <c r="DC1189" s="2"/>
      <c r="DE1189" s="2"/>
    </row>
    <row r="1190" spans="2:109" x14ac:dyDescent="0.2">
      <c r="B1190" s="2"/>
      <c r="C1190" s="2"/>
      <c r="D1190" s="57"/>
      <c r="E1190" s="2"/>
      <c r="F1190" s="2"/>
      <c r="G1190" s="2"/>
      <c r="H1190" s="2"/>
      <c r="I1190" s="2"/>
      <c r="J1190" s="2"/>
      <c r="K1190" s="2"/>
      <c r="L1190" s="2"/>
      <c r="M1190" s="2"/>
      <c r="P1190" s="2"/>
      <c r="R1190" s="2"/>
      <c r="S1190" s="2"/>
      <c r="U1190" s="2"/>
      <c r="V1190" s="2"/>
      <c r="X1190" s="2"/>
      <c r="Y1190" s="2"/>
      <c r="AA1190" s="2"/>
      <c r="AB1190" s="2"/>
      <c r="AD1190" s="2"/>
      <c r="AE1190" s="2"/>
      <c r="AG1190" s="2"/>
      <c r="AH1190" s="2"/>
      <c r="AJ1190" s="2"/>
      <c r="AK1190" s="2"/>
      <c r="AM1190" s="2"/>
      <c r="AN1190" s="2"/>
      <c r="AP1190" s="2"/>
      <c r="AQ1190" s="2"/>
      <c r="AS1190" s="2"/>
      <c r="AU1190" s="2"/>
      <c r="AW1190" s="2"/>
      <c r="AY1190" s="11"/>
      <c r="BA1190" s="11"/>
      <c r="BC1190" s="11"/>
      <c r="BE1190" s="11"/>
      <c r="BG1190" s="11"/>
      <c r="BI1190" s="11"/>
      <c r="BK1190" s="11"/>
      <c r="BM1190" s="11"/>
      <c r="BO1190" s="11"/>
      <c r="BQ1190" s="11"/>
      <c r="BS1190" s="11"/>
      <c r="BU1190" s="11"/>
      <c r="BW1190" s="11"/>
      <c r="BY1190" s="11"/>
      <c r="CA1190" s="11"/>
      <c r="CC1190" s="11"/>
      <c r="CE1190" s="11"/>
      <c r="CG1190" s="11"/>
      <c r="CI1190" s="2"/>
      <c r="CK1190" s="2"/>
      <c r="CM1190" s="2"/>
      <c r="CO1190" s="2"/>
      <c r="CQ1190" s="2"/>
      <c r="CS1190" s="2"/>
      <c r="CU1190" s="2"/>
      <c r="CW1190" s="2"/>
      <c r="CY1190" s="2"/>
      <c r="DA1190" s="2"/>
      <c r="DC1190" s="2"/>
      <c r="DE1190" s="2"/>
    </row>
    <row r="1191" spans="2:109" x14ac:dyDescent="0.2">
      <c r="B1191" s="2"/>
      <c r="C1191" s="2"/>
      <c r="D1191" s="57"/>
      <c r="E1191" s="2"/>
      <c r="F1191" s="2"/>
      <c r="G1191" s="2"/>
      <c r="H1191" s="2"/>
      <c r="I1191" s="2"/>
      <c r="J1191" s="2"/>
      <c r="K1191" s="2"/>
      <c r="L1191" s="2"/>
      <c r="M1191" s="2"/>
      <c r="P1191" s="2"/>
      <c r="R1191" s="2"/>
      <c r="S1191" s="2"/>
      <c r="U1191" s="2"/>
      <c r="V1191" s="2"/>
      <c r="X1191" s="2"/>
      <c r="Y1191" s="2"/>
      <c r="AA1191" s="2"/>
      <c r="AB1191" s="2"/>
      <c r="AD1191" s="2"/>
      <c r="AE1191" s="2"/>
      <c r="AG1191" s="2"/>
      <c r="AH1191" s="2"/>
      <c r="AJ1191" s="2"/>
      <c r="AK1191" s="2"/>
      <c r="AM1191" s="2"/>
      <c r="AN1191" s="2"/>
      <c r="AP1191" s="2"/>
      <c r="AQ1191" s="2"/>
      <c r="AS1191" s="2"/>
      <c r="AU1191" s="2"/>
      <c r="AW1191" s="2"/>
      <c r="AY1191" s="11"/>
      <c r="BA1191" s="11"/>
      <c r="BC1191" s="11"/>
      <c r="BE1191" s="11"/>
      <c r="BG1191" s="11"/>
      <c r="BI1191" s="11"/>
      <c r="BK1191" s="11"/>
      <c r="BM1191" s="11"/>
      <c r="BO1191" s="11"/>
      <c r="BQ1191" s="11"/>
      <c r="BS1191" s="11"/>
      <c r="BU1191" s="11"/>
      <c r="BW1191" s="11"/>
      <c r="BY1191" s="11"/>
      <c r="CA1191" s="11"/>
      <c r="CC1191" s="11"/>
      <c r="CE1191" s="11"/>
      <c r="CG1191" s="11"/>
      <c r="CI1191" s="2"/>
      <c r="CK1191" s="2"/>
      <c r="CM1191" s="2"/>
      <c r="CO1191" s="2"/>
      <c r="CQ1191" s="2"/>
      <c r="CS1191" s="2"/>
      <c r="CU1191" s="2"/>
      <c r="CW1191" s="2"/>
      <c r="CY1191" s="2"/>
      <c r="DA1191" s="2"/>
      <c r="DC1191" s="2"/>
      <c r="DE1191" s="2"/>
    </row>
    <row r="1192" spans="2:109" x14ac:dyDescent="0.2">
      <c r="B1192" s="2"/>
      <c r="C1192" s="2"/>
      <c r="D1192" s="57"/>
      <c r="E1192" s="2"/>
      <c r="F1192" s="2"/>
      <c r="G1192" s="2"/>
      <c r="H1192" s="2"/>
      <c r="I1192" s="2"/>
      <c r="J1192" s="2"/>
      <c r="K1192" s="2"/>
      <c r="L1192" s="2"/>
      <c r="M1192" s="2"/>
      <c r="P1192" s="2"/>
      <c r="R1192" s="2"/>
      <c r="S1192" s="2"/>
      <c r="U1192" s="2"/>
      <c r="V1192" s="2"/>
      <c r="X1192" s="2"/>
      <c r="Y1192" s="2"/>
      <c r="AA1192" s="2"/>
      <c r="AB1192" s="2"/>
      <c r="AD1192" s="2"/>
      <c r="AE1192" s="2"/>
      <c r="AG1192" s="2"/>
      <c r="AH1192" s="2"/>
      <c r="AJ1192" s="2"/>
      <c r="AK1192" s="2"/>
      <c r="AM1192" s="2"/>
      <c r="AN1192" s="2"/>
      <c r="AP1192" s="2"/>
      <c r="AQ1192" s="2"/>
      <c r="AS1192" s="2"/>
      <c r="AU1192" s="2"/>
      <c r="AW1192" s="2"/>
      <c r="AY1192" s="11"/>
      <c r="BA1192" s="11"/>
      <c r="BC1192" s="11"/>
      <c r="BE1192" s="11"/>
      <c r="BG1192" s="11"/>
      <c r="BI1192" s="11"/>
      <c r="BK1192" s="11"/>
      <c r="BM1192" s="11"/>
      <c r="BO1192" s="11"/>
      <c r="BQ1192" s="11"/>
      <c r="BS1192" s="11"/>
      <c r="BU1192" s="11"/>
      <c r="BW1192" s="11"/>
      <c r="BY1192" s="11"/>
      <c r="CA1192" s="11"/>
      <c r="CC1192" s="11"/>
      <c r="CE1192" s="11"/>
      <c r="CG1192" s="11"/>
      <c r="CI1192" s="2"/>
      <c r="CK1192" s="2"/>
      <c r="CM1192" s="2"/>
      <c r="CO1192" s="2"/>
      <c r="CQ1192" s="2"/>
      <c r="CS1192" s="2"/>
      <c r="CU1192" s="2"/>
      <c r="CW1192" s="2"/>
      <c r="CY1192" s="2"/>
      <c r="DA1192" s="2"/>
      <c r="DC1192" s="2"/>
      <c r="DE1192" s="2"/>
    </row>
    <row r="1193" spans="2:109" x14ac:dyDescent="0.2">
      <c r="B1193" s="2"/>
      <c r="C1193" s="2"/>
      <c r="D1193" s="57"/>
      <c r="E1193" s="2"/>
      <c r="F1193" s="2"/>
      <c r="G1193" s="2"/>
      <c r="H1193" s="2"/>
      <c r="I1193" s="2"/>
      <c r="J1193" s="2"/>
      <c r="K1193" s="2"/>
      <c r="L1193" s="2"/>
      <c r="M1193" s="2"/>
      <c r="P1193" s="2"/>
      <c r="R1193" s="2"/>
      <c r="S1193" s="2"/>
      <c r="U1193" s="2"/>
      <c r="V1193" s="2"/>
      <c r="X1193" s="2"/>
      <c r="Y1193" s="2"/>
      <c r="AA1193" s="2"/>
      <c r="AB1193" s="2"/>
      <c r="AD1193" s="2"/>
      <c r="AE1193" s="2"/>
      <c r="AG1193" s="2"/>
      <c r="AH1193" s="2"/>
      <c r="AJ1193" s="2"/>
      <c r="AK1193" s="2"/>
      <c r="AM1193" s="2"/>
      <c r="AN1193" s="2"/>
      <c r="AP1193" s="2"/>
      <c r="AQ1193" s="2"/>
      <c r="AS1193" s="2"/>
      <c r="AU1193" s="2"/>
      <c r="AW1193" s="2"/>
      <c r="AY1193" s="11"/>
      <c r="BA1193" s="11"/>
      <c r="BC1193" s="11"/>
      <c r="BE1193" s="11"/>
      <c r="BG1193" s="11"/>
      <c r="BI1193" s="11"/>
      <c r="BK1193" s="11"/>
      <c r="BM1193" s="11"/>
      <c r="BO1193" s="11"/>
      <c r="BQ1193" s="11"/>
      <c r="BS1193" s="11"/>
      <c r="BU1193" s="11"/>
      <c r="BW1193" s="11"/>
      <c r="BY1193" s="11"/>
      <c r="CA1193" s="11"/>
      <c r="CC1193" s="11"/>
      <c r="CE1193" s="11"/>
      <c r="CG1193" s="11"/>
      <c r="CI1193" s="2"/>
      <c r="CK1193" s="2"/>
      <c r="CM1193" s="2"/>
      <c r="CO1193" s="2"/>
      <c r="CQ1193" s="2"/>
      <c r="CS1193" s="2"/>
      <c r="CU1193" s="2"/>
      <c r="CW1193" s="2"/>
      <c r="CY1193" s="2"/>
      <c r="DA1193" s="2"/>
      <c r="DC1193" s="2"/>
      <c r="DE1193" s="2"/>
    </row>
    <row r="1194" spans="2:109" x14ac:dyDescent="0.2">
      <c r="B1194" s="2"/>
      <c r="C1194" s="2"/>
      <c r="D1194" s="57"/>
      <c r="E1194" s="2"/>
      <c r="F1194" s="2"/>
      <c r="G1194" s="2"/>
      <c r="H1194" s="2"/>
      <c r="I1194" s="2"/>
      <c r="J1194" s="2"/>
      <c r="K1194" s="2"/>
      <c r="L1194" s="2"/>
      <c r="M1194" s="2"/>
      <c r="P1194" s="2"/>
      <c r="R1194" s="2"/>
      <c r="S1194" s="2"/>
      <c r="U1194" s="2"/>
      <c r="V1194" s="2"/>
      <c r="X1194" s="2"/>
      <c r="Y1194" s="2"/>
      <c r="AA1194" s="2"/>
      <c r="AB1194" s="2"/>
      <c r="AD1194" s="2"/>
      <c r="AE1194" s="2"/>
      <c r="AG1194" s="2"/>
      <c r="AH1194" s="2"/>
      <c r="AJ1194" s="2"/>
      <c r="AK1194" s="2"/>
      <c r="AM1194" s="2"/>
      <c r="AN1194" s="2"/>
      <c r="AP1194" s="2"/>
      <c r="AQ1194" s="2"/>
      <c r="AS1194" s="2"/>
      <c r="AU1194" s="2"/>
      <c r="AW1194" s="2"/>
      <c r="AY1194" s="11"/>
      <c r="BA1194" s="11"/>
      <c r="BC1194" s="11"/>
      <c r="BE1194" s="11"/>
      <c r="BG1194" s="11"/>
      <c r="BI1194" s="11"/>
      <c r="BK1194" s="11"/>
      <c r="BM1194" s="11"/>
      <c r="BO1194" s="11"/>
      <c r="BQ1194" s="11"/>
      <c r="BS1194" s="11"/>
      <c r="BU1194" s="11"/>
      <c r="BW1194" s="11"/>
      <c r="BY1194" s="11"/>
      <c r="CA1194" s="11"/>
      <c r="CC1194" s="11"/>
      <c r="CE1194" s="11"/>
      <c r="CG1194" s="11"/>
      <c r="CI1194" s="2"/>
      <c r="CK1194" s="2"/>
      <c r="CM1194" s="2"/>
      <c r="CO1194" s="2"/>
      <c r="CQ1194" s="2"/>
      <c r="CS1194" s="2"/>
      <c r="CU1194" s="2"/>
      <c r="CW1194" s="2"/>
      <c r="CY1194" s="2"/>
      <c r="DA1194" s="2"/>
      <c r="DC1194" s="2"/>
      <c r="DE1194" s="2"/>
    </row>
    <row r="1195" spans="2:109" x14ac:dyDescent="0.2">
      <c r="B1195" s="2"/>
      <c r="C1195" s="2"/>
      <c r="D1195" s="57"/>
      <c r="E1195" s="2"/>
      <c r="F1195" s="2"/>
      <c r="G1195" s="2"/>
      <c r="H1195" s="2"/>
      <c r="I1195" s="2"/>
      <c r="J1195" s="2"/>
      <c r="K1195" s="2"/>
      <c r="L1195" s="2"/>
      <c r="M1195" s="2"/>
      <c r="P1195" s="2"/>
      <c r="R1195" s="2"/>
      <c r="S1195" s="2"/>
      <c r="U1195" s="2"/>
      <c r="V1195" s="2"/>
      <c r="X1195" s="2"/>
      <c r="Y1195" s="2"/>
      <c r="AA1195" s="2"/>
      <c r="AB1195" s="2"/>
      <c r="AD1195" s="2"/>
      <c r="AE1195" s="2"/>
      <c r="AG1195" s="2"/>
      <c r="AH1195" s="2"/>
      <c r="AJ1195" s="2"/>
      <c r="AK1195" s="2"/>
      <c r="AM1195" s="2"/>
      <c r="AN1195" s="2"/>
      <c r="AP1195" s="2"/>
      <c r="AQ1195" s="2"/>
      <c r="AS1195" s="2"/>
      <c r="AU1195" s="2"/>
      <c r="AW1195" s="2"/>
      <c r="AY1195" s="11"/>
      <c r="BA1195" s="11"/>
      <c r="BC1195" s="11"/>
      <c r="BE1195" s="11"/>
      <c r="BG1195" s="11"/>
      <c r="BI1195" s="11"/>
      <c r="BK1195" s="11"/>
      <c r="BM1195" s="11"/>
      <c r="BO1195" s="11"/>
      <c r="BQ1195" s="11"/>
      <c r="BS1195" s="11"/>
      <c r="BU1195" s="11"/>
      <c r="BW1195" s="11"/>
      <c r="BY1195" s="11"/>
      <c r="CA1195" s="11"/>
      <c r="CC1195" s="11"/>
      <c r="CE1195" s="11"/>
      <c r="CG1195" s="11"/>
      <c r="CI1195" s="2"/>
      <c r="CK1195" s="2"/>
      <c r="CM1195" s="2"/>
      <c r="CO1195" s="2"/>
      <c r="CQ1195" s="2"/>
      <c r="CS1195" s="2"/>
      <c r="CU1195" s="2"/>
      <c r="CW1195" s="2"/>
      <c r="CY1195" s="2"/>
      <c r="DA1195" s="2"/>
      <c r="DC1195" s="2"/>
      <c r="DE1195" s="2"/>
    </row>
    <row r="1196" spans="2:109" x14ac:dyDescent="0.2">
      <c r="B1196" s="2"/>
      <c r="C1196" s="2"/>
      <c r="D1196" s="57"/>
      <c r="E1196" s="2"/>
      <c r="F1196" s="2"/>
      <c r="G1196" s="2"/>
      <c r="H1196" s="2"/>
      <c r="I1196" s="2"/>
      <c r="J1196" s="2"/>
      <c r="K1196" s="2"/>
      <c r="L1196" s="2"/>
      <c r="M1196" s="2"/>
      <c r="P1196" s="2"/>
      <c r="R1196" s="2"/>
      <c r="S1196" s="2"/>
      <c r="U1196" s="2"/>
      <c r="V1196" s="2"/>
      <c r="X1196" s="2"/>
      <c r="Y1196" s="2"/>
      <c r="AA1196" s="2"/>
      <c r="AB1196" s="2"/>
      <c r="AD1196" s="2"/>
      <c r="AE1196" s="2"/>
      <c r="AG1196" s="2"/>
      <c r="AH1196" s="2"/>
      <c r="AJ1196" s="2"/>
      <c r="AK1196" s="2"/>
      <c r="AM1196" s="2"/>
      <c r="AN1196" s="2"/>
      <c r="AP1196" s="2"/>
      <c r="AQ1196" s="2"/>
      <c r="AS1196" s="2"/>
      <c r="AU1196" s="2"/>
      <c r="AW1196" s="2"/>
      <c r="AY1196" s="11"/>
      <c r="BA1196" s="11"/>
      <c r="BC1196" s="11"/>
      <c r="BE1196" s="11"/>
      <c r="BG1196" s="11"/>
      <c r="BI1196" s="11"/>
      <c r="BK1196" s="11"/>
      <c r="BM1196" s="11"/>
      <c r="BO1196" s="11"/>
      <c r="BQ1196" s="11"/>
      <c r="BS1196" s="11"/>
      <c r="BU1196" s="11"/>
      <c r="BW1196" s="11"/>
      <c r="BY1196" s="11"/>
      <c r="CA1196" s="11"/>
      <c r="CC1196" s="11"/>
      <c r="CE1196" s="11"/>
      <c r="CG1196" s="11"/>
      <c r="CI1196" s="2"/>
      <c r="CK1196" s="2"/>
      <c r="CM1196" s="2"/>
      <c r="CO1196" s="2"/>
      <c r="CQ1196" s="2"/>
      <c r="CS1196" s="2"/>
      <c r="CU1196" s="2"/>
      <c r="CW1196" s="2"/>
      <c r="CY1196" s="2"/>
      <c r="DA1196" s="2"/>
      <c r="DC1196" s="2"/>
      <c r="DE1196" s="2"/>
    </row>
    <row r="1197" spans="2:109" x14ac:dyDescent="0.2">
      <c r="B1197" s="2"/>
      <c r="C1197" s="2"/>
      <c r="D1197" s="57"/>
      <c r="E1197" s="2"/>
      <c r="F1197" s="2"/>
      <c r="G1197" s="2"/>
      <c r="H1197" s="2"/>
      <c r="I1197" s="2"/>
      <c r="J1197" s="2"/>
      <c r="K1197" s="2"/>
      <c r="L1197" s="2"/>
      <c r="M1197" s="2"/>
      <c r="P1197" s="2"/>
      <c r="R1197" s="2"/>
      <c r="S1197" s="2"/>
      <c r="U1197" s="2"/>
      <c r="V1197" s="2"/>
      <c r="X1197" s="2"/>
      <c r="Y1197" s="2"/>
      <c r="AA1197" s="2"/>
      <c r="AB1197" s="2"/>
      <c r="AD1197" s="2"/>
      <c r="AE1197" s="2"/>
      <c r="AG1197" s="2"/>
      <c r="AH1197" s="2"/>
      <c r="AJ1197" s="2"/>
      <c r="AK1197" s="2"/>
      <c r="AM1197" s="2"/>
      <c r="AN1197" s="2"/>
      <c r="AP1197" s="2"/>
      <c r="AQ1197" s="2"/>
      <c r="AS1197" s="2"/>
      <c r="AU1197" s="2"/>
      <c r="AW1197" s="2"/>
      <c r="AY1197" s="11"/>
      <c r="BA1197" s="11"/>
      <c r="BC1197" s="11"/>
      <c r="BE1197" s="11"/>
      <c r="BG1197" s="11"/>
      <c r="BI1197" s="11"/>
      <c r="BK1197" s="11"/>
      <c r="BM1197" s="11"/>
      <c r="BO1197" s="11"/>
      <c r="BQ1197" s="11"/>
      <c r="BS1197" s="11"/>
      <c r="BU1197" s="11"/>
      <c r="BW1197" s="11"/>
      <c r="BY1197" s="11"/>
      <c r="CA1197" s="11"/>
      <c r="CC1197" s="11"/>
      <c r="CE1197" s="11"/>
      <c r="CG1197" s="11"/>
      <c r="CI1197" s="2"/>
      <c r="CK1197" s="2"/>
      <c r="CM1197" s="2"/>
      <c r="CO1197" s="2"/>
      <c r="CQ1197" s="2"/>
      <c r="CS1197" s="2"/>
      <c r="CU1197" s="2"/>
      <c r="CW1197" s="2"/>
      <c r="CY1197" s="2"/>
      <c r="DA1197" s="2"/>
      <c r="DC1197" s="2"/>
      <c r="DE1197" s="2"/>
    </row>
    <row r="1198" spans="2:109" x14ac:dyDescent="0.2">
      <c r="B1198" s="2"/>
      <c r="C1198" s="2"/>
      <c r="D1198" s="57"/>
      <c r="E1198" s="2"/>
      <c r="F1198" s="2"/>
      <c r="G1198" s="2"/>
      <c r="H1198" s="2"/>
      <c r="I1198" s="2"/>
      <c r="J1198" s="2"/>
      <c r="K1198" s="2"/>
      <c r="L1198" s="2"/>
      <c r="M1198" s="2"/>
      <c r="P1198" s="2"/>
      <c r="R1198" s="2"/>
      <c r="S1198" s="2"/>
      <c r="U1198" s="2"/>
      <c r="V1198" s="2"/>
      <c r="X1198" s="2"/>
      <c r="Y1198" s="2"/>
      <c r="AA1198" s="2"/>
      <c r="AB1198" s="2"/>
      <c r="AD1198" s="2"/>
      <c r="AE1198" s="2"/>
      <c r="AG1198" s="2"/>
      <c r="AH1198" s="2"/>
      <c r="AJ1198" s="2"/>
      <c r="AK1198" s="2"/>
      <c r="AM1198" s="2"/>
      <c r="AN1198" s="2"/>
      <c r="AP1198" s="2"/>
      <c r="AQ1198" s="2"/>
      <c r="AS1198" s="2"/>
      <c r="AU1198" s="2"/>
      <c r="AW1198" s="2"/>
      <c r="AY1198" s="11"/>
      <c r="BA1198" s="11"/>
      <c r="BC1198" s="11"/>
      <c r="BE1198" s="11"/>
      <c r="BG1198" s="11"/>
      <c r="BI1198" s="11"/>
      <c r="BK1198" s="11"/>
      <c r="BM1198" s="11"/>
      <c r="BO1198" s="11"/>
      <c r="BQ1198" s="11"/>
      <c r="BS1198" s="11"/>
      <c r="BU1198" s="11"/>
      <c r="BW1198" s="11"/>
      <c r="BY1198" s="11"/>
      <c r="CA1198" s="11"/>
      <c r="CC1198" s="11"/>
      <c r="CE1198" s="11"/>
      <c r="CG1198" s="11"/>
      <c r="CI1198" s="2"/>
      <c r="CK1198" s="2"/>
      <c r="CM1198" s="2"/>
      <c r="CO1198" s="2"/>
      <c r="CQ1198" s="2"/>
      <c r="CS1198" s="2"/>
      <c r="CU1198" s="2"/>
      <c r="CW1198" s="2"/>
      <c r="CY1198" s="2"/>
      <c r="DA1198" s="2"/>
      <c r="DC1198" s="2"/>
      <c r="DE1198" s="2"/>
    </row>
    <row r="1199" spans="2:109" x14ac:dyDescent="0.2">
      <c r="B1199" s="2"/>
      <c r="C1199" s="2"/>
      <c r="D1199" s="57"/>
      <c r="E1199" s="2"/>
      <c r="F1199" s="2"/>
      <c r="G1199" s="2"/>
      <c r="H1199" s="2"/>
      <c r="I1199" s="2"/>
      <c r="J1199" s="2"/>
      <c r="K1199" s="2"/>
      <c r="L1199" s="2"/>
      <c r="M1199" s="2"/>
      <c r="P1199" s="2"/>
      <c r="R1199" s="2"/>
      <c r="S1199" s="2"/>
      <c r="U1199" s="2"/>
      <c r="V1199" s="2"/>
      <c r="X1199" s="2"/>
      <c r="Y1199" s="2"/>
      <c r="AA1199" s="2"/>
      <c r="AB1199" s="2"/>
      <c r="AD1199" s="2"/>
      <c r="AE1199" s="2"/>
      <c r="AG1199" s="2"/>
      <c r="AH1199" s="2"/>
      <c r="AJ1199" s="2"/>
      <c r="AK1199" s="2"/>
      <c r="AM1199" s="2"/>
      <c r="AN1199" s="2"/>
      <c r="AP1199" s="2"/>
      <c r="AQ1199" s="2"/>
      <c r="AS1199" s="2"/>
      <c r="AU1199" s="2"/>
      <c r="AW1199" s="2"/>
      <c r="AY1199" s="11"/>
      <c r="BA1199" s="11"/>
      <c r="BC1199" s="11"/>
      <c r="BE1199" s="11"/>
      <c r="BG1199" s="11"/>
      <c r="BI1199" s="11"/>
      <c r="BK1199" s="11"/>
      <c r="BM1199" s="11"/>
      <c r="BO1199" s="11"/>
      <c r="BQ1199" s="11"/>
      <c r="BS1199" s="11"/>
      <c r="BU1199" s="11"/>
      <c r="BW1199" s="11"/>
      <c r="BY1199" s="11"/>
      <c r="CA1199" s="11"/>
      <c r="CC1199" s="11"/>
      <c r="CE1199" s="11"/>
      <c r="CG1199" s="11"/>
      <c r="CI1199" s="2"/>
      <c r="CK1199" s="2"/>
      <c r="CM1199" s="2"/>
      <c r="CO1199" s="2"/>
      <c r="CQ1199" s="2"/>
      <c r="CS1199" s="2"/>
      <c r="CU1199" s="2"/>
      <c r="CW1199" s="2"/>
      <c r="CY1199" s="2"/>
      <c r="DA1199" s="2"/>
      <c r="DC1199" s="2"/>
      <c r="DE1199" s="2"/>
    </row>
    <row r="1200" spans="2:109" x14ac:dyDescent="0.2">
      <c r="B1200" s="2"/>
      <c r="C1200" s="2"/>
      <c r="D1200" s="57"/>
      <c r="E1200" s="2"/>
      <c r="F1200" s="2"/>
      <c r="G1200" s="2"/>
      <c r="H1200" s="2"/>
      <c r="I1200" s="2"/>
      <c r="J1200" s="2"/>
      <c r="K1200" s="2"/>
      <c r="L1200" s="2"/>
      <c r="M1200" s="2"/>
      <c r="P1200" s="2"/>
      <c r="R1200" s="2"/>
      <c r="S1200" s="2"/>
      <c r="U1200" s="2"/>
      <c r="V1200" s="2"/>
      <c r="X1200" s="2"/>
      <c r="Y1200" s="2"/>
      <c r="AA1200" s="2"/>
      <c r="AB1200" s="2"/>
      <c r="AD1200" s="2"/>
      <c r="AE1200" s="2"/>
      <c r="AG1200" s="2"/>
      <c r="AH1200" s="2"/>
      <c r="AJ1200" s="2"/>
      <c r="AK1200" s="2"/>
      <c r="AM1200" s="2"/>
      <c r="AN1200" s="2"/>
      <c r="AP1200" s="2"/>
      <c r="AQ1200" s="2"/>
      <c r="AS1200" s="2"/>
      <c r="AU1200" s="2"/>
      <c r="AW1200" s="2"/>
      <c r="AY1200" s="11"/>
      <c r="BA1200" s="11"/>
      <c r="BC1200" s="11"/>
      <c r="BE1200" s="11"/>
      <c r="BG1200" s="11"/>
      <c r="BI1200" s="11"/>
      <c r="BK1200" s="11"/>
      <c r="BM1200" s="11"/>
      <c r="BO1200" s="11"/>
      <c r="BQ1200" s="11"/>
      <c r="BS1200" s="11"/>
      <c r="BU1200" s="11"/>
      <c r="BW1200" s="11"/>
      <c r="BY1200" s="11"/>
      <c r="CA1200" s="11"/>
      <c r="CC1200" s="11"/>
      <c r="CE1200" s="11"/>
      <c r="CG1200" s="11"/>
      <c r="CI1200" s="2"/>
      <c r="CK1200" s="2"/>
      <c r="CM1200" s="2"/>
      <c r="CO1200" s="2"/>
      <c r="CQ1200" s="2"/>
      <c r="CS1200" s="2"/>
      <c r="CU1200" s="2"/>
      <c r="CW1200" s="2"/>
      <c r="CY1200" s="2"/>
      <c r="DA1200" s="2"/>
      <c r="DC1200" s="2"/>
      <c r="DE1200" s="2"/>
    </row>
    <row r="1201" spans="2:109" x14ac:dyDescent="0.2">
      <c r="B1201" s="2"/>
      <c r="C1201" s="2"/>
      <c r="D1201" s="57"/>
      <c r="E1201" s="2"/>
      <c r="F1201" s="2"/>
      <c r="G1201" s="2"/>
      <c r="H1201" s="2"/>
      <c r="I1201" s="2"/>
      <c r="J1201" s="2"/>
      <c r="K1201" s="2"/>
      <c r="L1201" s="2"/>
      <c r="M1201" s="2"/>
      <c r="P1201" s="2"/>
      <c r="R1201" s="2"/>
      <c r="S1201" s="2"/>
      <c r="U1201" s="2"/>
      <c r="V1201" s="2"/>
      <c r="X1201" s="2"/>
      <c r="Y1201" s="2"/>
      <c r="AA1201" s="2"/>
      <c r="AB1201" s="2"/>
      <c r="AD1201" s="2"/>
      <c r="AE1201" s="2"/>
      <c r="AG1201" s="2"/>
      <c r="AH1201" s="2"/>
      <c r="AJ1201" s="2"/>
      <c r="AK1201" s="2"/>
      <c r="AM1201" s="2"/>
      <c r="AN1201" s="2"/>
      <c r="AP1201" s="2"/>
      <c r="AQ1201" s="2"/>
      <c r="AS1201" s="2"/>
      <c r="AU1201" s="2"/>
      <c r="AW1201" s="2"/>
      <c r="AY1201" s="11"/>
      <c r="BA1201" s="11"/>
      <c r="BC1201" s="11"/>
      <c r="BE1201" s="11"/>
      <c r="BG1201" s="11"/>
      <c r="BI1201" s="11"/>
      <c r="BK1201" s="11"/>
      <c r="BM1201" s="11"/>
      <c r="BO1201" s="11"/>
      <c r="BQ1201" s="11"/>
      <c r="BS1201" s="11"/>
      <c r="BU1201" s="11"/>
      <c r="BW1201" s="11"/>
      <c r="BY1201" s="11"/>
      <c r="CA1201" s="11"/>
      <c r="CC1201" s="11"/>
      <c r="CE1201" s="11"/>
      <c r="CG1201" s="11"/>
      <c r="CI1201" s="2"/>
      <c r="CK1201" s="2"/>
      <c r="CM1201" s="2"/>
      <c r="CO1201" s="2"/>
      <c r="CQ1201" s="2"/>
      <c r="CS1201" s="2"/>
      <c r="CU1201" s="2"/>
      <c r="CW1201" s="2"/>
      <c r="CY1201" s="2"/>
      <c r="DA1201" s="2"/>
      <c r="DC1201" s="2"/>
      <c r="DE1201" s="2"/>
    </row>
    <row r="1202" spans="2:109" x14ac:dyDescent="0.2">
      <c r="B1202" s="2"/>
      <c r="C1202" s="2"/>
      <c r="D1202" s="57"/>
      <c r="E1202" s="2"/>
      <c r="F1202" s="2"/>
      <c r="G1202" s="2"/>
      <c r="H1202" s="2"/>
      <c r="I1202" s="2"/>
      <c r="J1202" s="2"/>
      <c r="K1202" s="2"/>
      <c r="L1202" s="2"/>
      <c r="M1202" s="2"/>
      <c r="P1202" s="2"/>
      <c r="R1202" s="2"/>
      <c r="S1202" s="2"/>
      <c r="U1202" s="2"/>
      <c r="V1202" s="2"/>
      <c r="X1202" s="2"/>
      <c r="Y1202" s="2"/>
      <c r="AA1202" s="2"/>
      <c r="AB1202" s="2"/>
      <c r="AD1202" s="2"/>
      <c r="AE1202" s="2"/>
      <c r="AG1202" s="2"/>
      <c r="AH1202" s="2"/>
      <c r="AJ1202" s="2"/>
      <c r="AK1202" s="2"/>
      <c r="AM1202" s="2"/>
      <c r="AN1202" s="2"/>
      <c r="AP1202" s="2"/>
      <c r="AQ1202" s="2"/>
      <c r="AS1202" s="2"/>
      <c r="AU1202" s="2"/>
      <c r="AW1202" s="2"/>
      <c r="AY1202" s="11"/>
      <c r="BA1202" s="11"/>
      <c r="BC1202" s="11"/>
      <c r="BE1202" s="11"/>
      <c r="BG1202" s="11"/>
      <c r="BI1202" s="11"/>
      <c r="BK1202" s="11"/>
      <c r="BM1202" s="11"/>
      <c r="BO1202" s="11"/>
      <c r="BQ1202" s="11"/>
      <c r="BS1202" s="11"/>
      <c r="BU1202" s="11"/>
      <c r="BW1202" s="11"/>
      <c r="BY1202" s="11"/>
      <c r="CA1202" s="11"/>
      <c r="CC1202" s="11"/>
      <c r="CE1202" s="11"/>
      <c r="CG1202" s="11"/>
      <c r="CI1202" s="2"/>
      <c r="CK1202" s="2"/>
      <c r="CM1202" s="2"/>
      <c r="CO1202" s="2"/>
      <c r="CQ1202" s="2"/>
      <c r="CS1202" s="2"/>
      <c r="CU1202" s="2"/>
      <c r="CW1202" s="2"/>
      <c r="CY1202" s="2"/>
      <c r="DA1202" s="2"/>
      <c r="DC1202" s="2"/>
      <c r="DE1202" s="2"/>
    </row>
    <row r="1203" spans="2:109" x14ac:dyDescent="0.2">
      <c r="B1203" s="2"/>
      <c r="C1203" s="2"/>
      <c r="D1203" s="57"/>
      <c r="E1203" s="2"/>
      <c r="F1203" s="2"/>
      <c r="G1203" s="2"/>
      <c r="H1203" s="2"/>
      <c r="I1203" s="2"/>
      <c r="J1203" s="2"/>
      <c r="K1203" s="2"/>
      <c r="L1203" s="2"/>
      <c r="M1203" s="2"/>
      <c r="P1203" s="2"/>
      <c r="R1203" s="2"/>
      <c r="S1203" s="2"/>
      <c r="U1203" s="2"/>
      <c r="V1203" s="2"/>
      <c r="X1203" s="2"/>
      <c r="Y1203" s="2"/>
      <c r="AA1203" s="2"/>
      <c r="AB1203" s="2"/>
      <c r="AD1203" s="2"/>
      <c r="AE1203" s="2"/>
      <c r="AG1203" s="2"/>
      <c r="AH1203" s="2"/>
      <c r="AJ1203" s="2"/>
      <c r="AK1203" s="2"/>
      <c r="AM1203" s="2"/>
      <c r="AN1203" s="2"/>
      <c r="AP1203" s="2"/>
      <c r="AQ1203" s="2"/>
      <c r="AS1203" s="2"/>
      <c r="AU1203" s="2"/>
      <c r="AW1203" s="2"/>
      <c r="AY1203" s="11"/>
      <c r="BA1203" s="11"/>
      <c r="BC1203" s="11"/>
      <c r="BE1203" s="11"/>
      <c r="BG1203" s="11"/>
      <c r="BI1203" s="11"/>
      <c r="BK1203" s="11"/>
      <c r="BM1203" s="11"/>
      <c r="BO1203" s="11"/>
      <c r="BQ1203" s="11"/>
      <c r="BS1203" s="11"/>
      <c r="BU1203" s="11"/>
      <c r="BW1203" s="11"/>
      <c r="BY1203" s="11"/>
      <c r="CA1203" s="11"/>
      <c r="CC1203" s="11"/>
      <c r="CE1203" s="11"/>
      <c r="CG1203" s="11"/>
      <c r="CI1203" s="2"/>
      <c r="CK1203" s="2"/>
      <c r="CM1203" s="2"/>
      <c r="CO1203" s="2"/>
      <c r="CQ1203" s="2"/>
      <c r="CS1203" s="2"/>
      <c r="CU1203" s="2"/>
      <c r="CW1203" s="2"/>
      <c r="CY1203" s="2"/>
      <c r="DA1203" s="2"/>
      <c r="DC1203" s="2"/>
      <c r="DE1203" s="2"/>
    </row>
    <row r="1204" spans="2:109" x14ac:dyDescent="0.2">
      <c r="B1204" s="2"/>
      <c r="C1204" s="2"/>
      <c r="D1204" s="57"/>
      <c r="E1204" s="2"/>
      <c r="F1204" s="2"/>
      <c r="G1204" s="2"/>
      <c r="H1204" s="2"/>
      <c r="I1204" s="2"/>
      <c r="J1204" s="2"/>
      <c r="K1204" s="2"/>
      <c r="L1204" s="2"/>
      <c r="M1204" s="2"/>
      <c r="P1204" s="2"/>
      <c r="R1204" s="2"/>
      <c r="S1204" s="2"/>
      <c r="U1204" s="2"/>
      <c r="V1204" s="2"/>
      <c r="X1204" s="2"/>
      <c r="Y1204" s="2"/>
      <c r="AA1204" s="2"/>
      <c r="AB1204" s="2"/>
      <c r="AD1204" s="2"/>
      <c r="AE1204" s="2"/>
      <c r="AG1204" s="2"/>
      <c r="AH1204" s="2"/>
      <c r="AJ1204" s="2"/>
      <c r="AK1204" s="2"/>
      <c r="AM1204" s="2"/>
      <c r="AN1204" s="2"/>
      <c r="AP1204" s="2"/>
      <c r="AQ1204" s="2"/>
      <c r="AS1204" s="2"/>
      <c r="AU1204" s="2"/>
      <c r="AW1204" s="2"/>
      <c r="AY1204" s="11"/>
      <c r="BA1204" s="11"/>
      <c r="BC1204" s="11"/>
      <c r="BE1204" s="11"/>
      <c r="BG1204" s="11"/>
      <c r="BI1204" s="11"/>
      <c r="BK1204" s="11"/>
      <c r="BM1204" s="11"/>
      <c r="BO1204" s="11"/>
      <c r="BQ1204" s="11"/>
      <c r="BS1204" s="11"/>
      <c r="BU1204" s="11"/>
      <c r="BW1204" s="11"/>
      <c r="BY1204" s="11"/>
      <c r="CA1204" s="11"/>
      <c r="CC1204" s="11"/>
      <c r="CE1204" s="11"/>
      <c r="CG1204" s="11"/>
      <c r="CI1204" s="2"/>
      <c r="CK1204" s="2"/>
      <c r="CM1204" s="2"/>
      <c r="CO1204" s="2"/>
      <c r="CQ1204" s="2"/>
      <c r="CS1204" s="2"/>
      <c r="CU1204" s="2"/>
      <c r="CW1204" s="2"/>
      <c r="CY1204" s="2"/>
      <c r="DA1204" s="2"/>
      <c r="DC1204" s="2"/>
      <c r="DE1204" s="2"/>
    </row>
    <row r="1205" spans="2:109" x14ac:dyDescent="0.2">
      <c r="B1205" s="2"/>
      <c r="C1205" s="2"/>
      <c r="D1205" s="57"/>
      <c r="E1205" s="2"/>
      <c r="F1205" s="2"/>
      <c r="G1205" s="2"/>
      <c r="H1205" s="2"/>
      <c r="I1205" s="2"/>
      <c r="J1205" s="2"/>
      <c r="K1205" s="2"/>
      <c r="L1205" s="2"/>
      <c r="M1205" s="2"/>
      <c r="P1205" s="2"/>
      <c r="R1205" s="2"/>
      <c r="S1205" s="2"/>
      <c r="U1205" s="2"/>
      <c r="V1205" s="2"/>
      <c r="X1205" s="2"/>
      <c r="Y1205" s="2"/>
      <c r="AA1205" s="2"/>
      <c r="AB1205" s="2"/>
      <c r="AD1205" s="2"/>
      <c r="AE1205" s="2"/>
      <c r="AG1205" s="2"/>
      <c r="AH1205" s="2"/>
      <c r="AJ1205" s="2"/>
      <c r="AK1205" s="2"/>
      <c r="AM1205" s="2"/>
      <c r="AN1205" s="2"/>
      <c r="AP1205" s="2"/>
      <c r="AQ1205" s="2"/>
      <c r="AS1205" s="2"/>
      <c r="AU1205" s="2"/>
      <c r="AW1205" s="2"/>
      <c r="AY1205" s="11"/>
      <c r="BA1205" s="11"/>
      <c r="BC1205" s="11"/>
      <c r="BE1205" s="11"/>
      <c r="BG1205" s="11"/>
      <c r="BI1205" s="11"/>
      <c r="BK1205" s="11"/>
      <c r="BM1205" s="11"/>
      <c r="BO1205" s="11"/>
      <c r="BQ1205" s="11"/>
      <c r="BS1205" s="11"/>
      <c r="BU1205" s="11"/>
      <c r="BW1205" s="11"/>
      <c r="BY1205" s="11"/>
      <c r="CA1205" s="11"/>
      <c r="CC1205" s="11"/>
      <c r="CE1205" s="11"/>
      <c r="CG1205" s="11"/>
      <c r="CI1205" s="2"/>
      <c r="CK1205" s="2"/>
      <c r="CM1205" s="2"/>
      <c r="CO1205" s="2"/>
      <c r="CQ1205" s="2"/>
      <c r="CS1205" s="2"/>
      <c r="CU1205" s="2"/>
      <c r="CW1205" s="2"/>
      <c r="CY1205" s="2"/>
      <c r="DA1205" s="2"/>
      <c r="DC1205" s="2"/>
      <c r="DE1205" s="2"/>
    </row>
    <row r="1206" spans="2:109" x14ac:dyDescent="0.2">
      <c r="B1206" s="2"/>
      <c r="C1206" s="2"/>
      <c r="D1206" s="57"/>
      <c r="E1206" s="2"/>
      <c r="F1206" s="2"/>
      <c r="G1206" s="2"/>
      <c r="H1206" s="2"/>
      <c r="I1206" s="2"/>
      <c r="J1206" s="2"/>
      <c r="K1206" s="2"/>
      <c r="L1206" s="2"/>
      <c r="M1206" s="2"/>
      <c r="P1206" s="2"/>
      <c r="R1206" s="2"/>
      <c r="S1206" s="2"/>
      <c r="U1206" s="2"/>
      <c r="V1206" s="2"/>
      <c r="X1206" s="2"/>
      <c r="Y1206" s="2"/>
      <c r="AA1206" s="2"/>
      <c r="AB1206" s="2"/>
      <c r="AD1206" s="2"/>
      <c r="AE1206" s="2"/>
      <c r="AG1206" s="2"/>
      <c r="AH1206" s="2"/>
      <c r="AJ1206" s="2"/>
      <c r="AK1206" s="2"/>
      <c r="AM1206" s="2"/>
      <c r="AN1206" s="2"/>
      <c r="AP1206" s="2"/>
      <c r="AQ1206" s="2"/>
      <c r="AS1206" s="2"/>
      <c r="AU1206" s="2"/>
      <c r="AW1206" s="2"/>
      <c r="AY1206" s="11"/>
      <c r="BA1206" s="11"/>
      <c r="BC1206" s="11"/>
      <c r="BE1206" s="11"/>
      <c r="BG1206" s="11"/>
      <c r="BI1206" s="11"/>
      <c r="BK1206" s="11"/>
      <c r="BM1206" s="11"/>
      <c r="BO1206" s="11"/>
      <c r="BQ1206" s="11"/>
      <c r="BS1206" s="11"/>
      <c r="BU1206" s="11"/>
      <c r="BW1206" s="11"/>
      <c r="BY1206" s="11"/>
      <c r="CA1206" s="11"/>
      <c r="CC1206" s="11"/>
      <c r="CE1206" s="11"/>
      <c r="CG1206" s="11"/>
      <c r="CI1206" s="2"/>
      <c r="CK1206" s="2"/>
      <c r="CM1206" s="2"/>
      <c r="CO1206" s="2"/>
      <c r="CQ1206" s="2"/>
      <c r="CS1206" s="2"/>
      <c r="CU1206" s="2"/>
      <c r="CW1206" s="2"/>
      <c r="CY1206" s="2"/>
      <c r="DA1206" s="2"/>
      <c r="DC1206" s="2"/>
      <c r="DE1206" s="2"/>
    </row>
    <row r="1207" spans="2:109" x14ac:dyDescent="0.2">
      <c r="B1207" s="2"/>
      <c r="C1207" s="2"/>
      <c r="D1207" s="57"/>
      <c r="E1207" s="2"/>
      <c r="F1207" s="2"/>
      <c r="G1207" s="2"/>
      <c r="H1207" s="2"/>
      <c r="I1207" s="2"/>
      <c r="J1207" s="2"/>
      <c r="K1207" s="2"/>
      <c r="L1207" s="2"/>
      <c r="M1207" s="2"/>
      <c r="P1207" s="2"/>
      <c r="R1207" s="2"/>
      <c r="S1207" s="2"/>
      <c r="U1207" s="2"/>
      <c r="V1207" s="2"/>
      <c r="X1207" s="2"/>
      <c r="Y1207" s="2"/>
      <c r="AA1207" s="2"/>
      <c r="AB1207" s="2"/>
      <c r="AD1207" s="2"/>
      <c r="AE1207" s="2"/>
      <c r="AG1207" s="2"/>
      <c r="AH1207" s="2"/>
      <c r="AJ1207" s="2"/>
      <c r="AK1207" s="2"/>
      <c r="AM1207" s="2"/>
      <c r="AN1207" s="2"/>
      <c r="AP1207" s="2"/>
      <c r="AQ1207" s="2"/>
      <c r="AS1207" s="2"/>
      <c r="AU1207" s="2"/>
      <c r="AW1207" s="2"/>
      <c r="AY1207" s="11"/>
      <c r="BA1207" s="11"/>
      <c r="BC1207" s="11"/>
      <c r="BE1207" s="11"/>
      <c r="BG1207" s="11"/>
      <c r="BI1207" s="11"/>
      <c r="BK1207" s="11"/>
      <c r="BM1207" s="11"/>
      <c r="BO1207" s="11"/>
      <c r="BQ1207" s="11"/>
      <c r="BS1207" s="11"/>
      <c r="BU1207" s="11"/>
      <c r="BW1207" s="11"/>
      <c r="BY1207" s="11"/>
      <c r="CA1207" s="11"/>
      <c r="CC1207" s="11"/>
      <c r="CE1207" s="11"/>
      <c r="CG1207" s="11"/>
      <c r="CI1207" s="2"/>
      <c r="CK1207" s="2"/>
      <c r="CM1207" s="2"/>
      <c r="CO1207" s="2"/>
      <c r="CQ1207" s="2"/>
      <c r="CS1207" s="2"/>
      <c r="CU1207" s="2"/>
      <c r="CW1207" s="2"/>
      <c r="CY1207" s="2"/>
      <c r="DA1207" s="2"/>
      <c r="DC1207" s="2"/>
      <c r="DE1207" s="2"/>
    </row>
    <row r="1208" spans="2:109" x14ac:dyDescent="0.2">
      <c r="B1208" s="2"/>
      <c r="C1208" s="2"/>
      <c r="D1208" s="57"/>
      <c r="E1208" s="2"/>
      <c r="F1208" s="2"/>
      <c r="G1208" s="2"/>
      <c r="H1208" s="2"/>
      <c r="I1208" s="2"/>
      <c r="J1208" s="2"/>
      <c r="K1208" s="2"/>
      <c r="L1208" s="2"/>
      <c r="M1208" s="2"/>
      <c r="P1208" s="2"/>
      <c r="R1208" s="2"/>
      <c r="S1208" s="2"/>
      <c r="U1208" s="2"/>
      <c r="V1208" s="2"/>
      <c r="X1208" s="2"/>
      <c r="Y1208" s="2"/>
      <c r="AA1208" s="2"/>
      <c r="AB1208" s="2"/>
      <c r="AD1208" s="2"/>
      <c r="AE1208" s="2"/>
      <c r="AG1208" s="2"/>
      <c r="AH1208" s="2"/>
      <c r="AJ1208" s="2"/>
      <c r="AK1208" s="2"/>
      <c r="AM1208" s="2"/>
      <c r="AN1208" s="2"/>
      <c r="AP1208" s="2"/>
      <c r="AQ1208" s="2"/>
      <c r="AS1208" s="2"/>
      <c r="AU1208" s="2"/>
      <c r="AW1208" s="2"/>
      <c r="AY1208" s="11"/>
      <c r="BA1208" s="11"/>
      <c r="BC1208" s="11"/>
      <c r="BE1208" s="11"/>
      <c r="BG1208" s="11"/>
      <c r="BI1208" s="11"/>
      <c r="BK1208" s="11"/>
      <c r="BM1208" s="11"/>
      <c r="BO1208" s="11"/>
      <c r="BQ1208" s="11"/>
      <c r="BS1208" s="11"/>
      <c r="BU1208" s="11"/>
      <c r="BW1208" s="11"/>
      <c r="BY1208" s="11"/>
      <c r="CA1208" s="11"/>
      <c r="CC1208" s="11"/>
      <c r="CE1208" s="11"/>
      <c r="CG1208" s="11"/>
      <c r="CI1208" s="2"/>
      <c r="CK1208" s="2"/>
      <c r="CM1208" s="2"/>
      <c r="CO1208" s="2"/>
      <c r="CQ1208" s="2"/>
      <c r="CS1208" s="2"/>
      <c r="CU1208" s="2"/>
      <c r="CW1208" s="2"/>
      <c r="CY1208" s="2"/>
      <c r="DA1208" s="2"/>
      <c r="DC1208" s="2"/>
      <c r="DE1208" s="2"/>
    </row>
    <row r="1209" spans="2:109" x14ac:dyDescent="0.2">
      <c r="B1209" s="2"/>
      <c r="C1209" s="2"/>
      <c r="D1209" s="57"/>
      <c r="E1209" s="2"/>
      <c r="F1209" s="2"/>
      <c r="G1209" s="2"/>
      <c r="H1209" s="2"/>
      <c r="I1209" s="2"/>
      <c r="J1209" s="2"/>
      <c r="K1209" s="2"/>
      <c r="L1209" s="2"/>
      <c r="M1209" s="2"/>
      <c r="P1209" s="2"/>
      <c r="R1209" s="2"/>
      <c r="S1209" s="2"/>
      <c r="U1209" s="2"/>
      <c r="V1209" s="2"/>
      <c r="X1209" s="2"/>
      <c r="Y1209" s="2"/>
      <c r="AA1209" s="2"/>
      <c r="AB1209" s="2"/>
      <c r="AD1209" s="2"/>
      <c r="AE1209" s="2"/>
      <c r="AG1209" s="2"/>
      <c r="AH1209" s="2"/>
      <c r="AJ1209" s="2"/>
      <c r="AK1209" s="2"/>
      <c r="AM1209" s="2"/>
      <c r="AN1209" s="2"/>
      <c r="AP1209" s="2"/>
      <c r="AQ1209" s="2"/>
      <c r="AS1209" s="2"/>
      <c r="AU1209" s="2"/>
      <c r="AW1209" s="2"/>
      <c r="AY1209" s="11"/>
      <c r="BA1209" s="11"/>
      <c r="BC1209" s="11"/>
      <c r="BE1209" s="11"/>
      <c r="BG1209" s="11"/>
      <c r="BI1209" s="11"/>
      <c r="BK1209" s="11"/>
      <c r="BM1209" s="11"/>
      <c r="BO1209" s="11"/>
      <c r="BQ1209" s="11"/>
      <c r="BS1209" s="11"/>
      <c r="BU1209" s="11"/>
      <c r="BW1209" s="11"/>
      <c r="BY1209" s="11"/>
      <c r="CA1209" s="11"/>
      <c r="CC1209" s="11"/>
      <c r="CE1209" s="11"/>
      <c r="CG1209" s="11"/>
      <c r="CI1209" s="2"/>
      <c r="CK1209" s="2"/>
      <c r="CM1209" s="2"/>
      <c r="CO1209" s="2"/>
      <c r="CQ1209" s="2"/>
      <c r="CS1209" s="2"/>
      <c r="CU1209" s="2"/>
      <c r="CW1209" s="2"/>
      <c r="CY1209" s="2"/>
      <c r="DA1209" s="2"/>
      <c r="DC1209" s="2"/>
      <c r="DE1209" s="2"/>
    </row>
    <row r="1210" spans="2:109" x14ac:dyDescent="0.2">
      <c r="B1210" s="2"/>
      <c r="C1210" s="2"/>
      <c r="D1210" s="57"/>
      <c r="E1210" s="2"/>
      <c r="F1210" s="2"/>
      <c r="G1210" s="2"/>
      <c r="H1210" s="2"/>
      <c r="I1210" s="2"/>
      <c r="J1210" s="2"/>
      <c r="K1210" s="2"/>
      <c r="L1210" s="2"/>
      <c r="M1210" s="2"/>
      <c r="P1210" s="2"/>
      <c r="R1210" s="2"/>
      <c r="S1210" s="2"/>
      <c r="U1210" s="2"/>
      <c r="V1210" s="2"/>
      <c r="X1210" s="2"/>
      <c r="Y1210" s="2"/>
      <c r="AA1210" s="2"/>
      <c r="AB1210" s="2"/>
      <c r="AD1210" s="2"/>
      <c r="AE1210" s="2"/>
      <c r="AG1210" s="2"/>
      <c r="AH1210" s="2"/>
      <c r="AJ1210" s="2"/>
      <c r="AK1210" s="2"/>
      <c r="AM1210" s="2"/>
      <c r="AN1210" s="2"/>
      <c r="AP1210" s="2"/>
      <c r="AQ1210" s="2"/>
      <c r="AS1210" s="2"/>
      <c r="AU1210" s="2"/>
      <c r="AW1210" s="2"/>
      <c r="AY1210" s="11"/>
      <c r="BA1210" s="11"/>
      <c r="BC1210" s="11"/>
      <c r="BE1210" s="11"/>
      <c r="BG1210" s="11"/>
      <c r="BI1210" s="11"/>
      <c r="BK1210" s="11"/>
      <c r="BM1210" s="11"/>
      <c r="BO1210" s="11"/>
      <c r="BQ1210" s="11"/>
      <c r="BS1210" s="11"/>
      <c r="BU1210" s="11"/>
      <c r="BW1210" s="11"/>
      <c r="BY1210" s="11"/>
      <c r="CA1210" s="11"/>
      <c r="CC1210" s="11"/>
      <c r="CE1210" s="11"/>
      <c r="CG1210" s="11"/>
      <c r="CI1210" s="2"/>
      <c r="CK1210" s="2"/>
      <c r="CM1210" s="2"/>
      <c r="CO1210" s="2"/>
      <c r="CQ1210" s="2"/>
      <c r="CS1210" s="2"/>
      <c r="CU1210" s="2"/>
      <c r="CW1210" s="2"/>
      <c r="CY1210" s="2"/>
      <c r="DA1210" s="2"/>
      <c r="DC1210" s="2"/>
      <c r="DE1210" s="2"/>
    </row>
    <row r="1211" spans="2:109" x14ac:dyDescent="0.2">
      <c r="B1211" s="2"/>
      <c r="C1211" s="2"/>
      <c r="D1211" s="57"/>
      <c r="E1211" s="2"/>
      <c r="F1211" s="2"/>
      <c r="G1211" s="2"/>
      <c r="H1211" s="2"/>
      <c r="I1211" s="2"/>
      <c r="J1211" s="2"/>
      <c r="K1211" s="2"/>
      <c r="L1211" s="2"/>
      <c r="M1211" s="2"/>
      <c r="P1211" s="2"/>
      <c r="R1211" s="2"/>
      <c r="S1211" s="2"/>
      <c r="U1211" s="2"/>
      <c r="V1211" s="2"/>
      <c r="X1211" s="2"/>
      <c r="Y1211" s="2"/>
      <c r="AA1211" s="2"/>
      <c r="AB1211" s="2"/>
      <c r="AD1211" s="2"/>
      <c r="AE1211" s="2"/>
      <c r="AG1211" s="2"/>
      <c r="AH1211" s="2"/>
      <c r="AJ1211" s="2"/>
      <c r="AK1211" s="2"/>
      <c r="AM1211" s="2"/>
      <c r="AN1211" s="2"/>
      <c r="AP1211" s="2"/>
      <c r="AQ1211" s="2"/>
      <c r="AS1211" s="2"/>
      <c r="AU1211" s="2"/>
      <c r="AW1211" s="2"/>
      <c r="AY1211" s="11"/>
      <c r="BA1211" s="11"/>
      <c r="BC1211" s="11"/>
      <c r="BE1211" s="11"/>
      <c r="BG1211" s="11"/>
      <c r="BI1211" s="11"/>
      <c r="BK1211" s="11"/>
      <c r="BM1211" s="11"/>
      <c r="BO1211" s="11"/>
      <c r="BQ1211" s="11"/>
      <c r="BS1211" s="11"/>
      <c r="BU1211" s="11"/>
      <c r="BW1211" s="11"/>
      <c r="BY1211" s="11"/>
      <c r="CA1211" s="11"/>
      <c r="CC1211" s="11"/>
      <c r="CE1211" s="11"/>
      <c r="CG1211" s="11"/>
      <c r="CI1211" s="2"/>
      <c r="CK1211" s="2"/>
      <c r="CM1211" s="2"/>
      <c r="CO1211" s="2"/>
      <c r="CQ1211" s="2"/>
      <c r="CS1211" s="2"/>
      <c r="CU1211" s="2"/>
      <c r="CW1211" s="2"/>
      <c r="CY1211" s="2"/>
      <c r="DA1211" s="2"/>
      <c r="DC1211" s="2"/>
      <c r="DE1211" s="2"/>
    </row>
    <row r="1212" spans="2:109" x14ac:dyDescent="0.2">
      <c r="B1212" s="2"/>
      <c r="C1212" s="2"/>
      <c r="D1212" s="57"/>
      <c r="E1212" s="2"/>
      <c r="F1212" s="2"/>
      <c r="G1212" s="2"/>
      <c r="H1212" s="2"/>
      <c r="I1212" s="2"/>
      <c r="J1212" s="2"/>
      <c r="K1212" s="2"/>
      <c r="L1212" s="2"/>
      <c r="M1212" s="2"/>
      <c r="P1212" s="2"/>
      <c r="R1212" s="2"/>
      <c r="S1212" s="2"/>
      <c r="U1212" s="2"/>
      <c r="V1212" s="2"/>
      <c r="X1212" s="2"/>
      <c r="Y1212" s="2"/>
      <c r="AA1212" s="2"/>
      <c r="AB1212" s="2"/>
      <c r="AD1212" s="2"/>
      <c r="AE1212" s="2"/>
      <c r="AG1212" s="2"/>
      <c r="AH1212" s="2"/>
      <c r="AJ1212" s="2"/>
      <c r="AK1212" s="2"/>
      <c r="AM1212" s="2"/>
      <c r="AN1212" s="2"/>
      <c r="AP1212" s="2"/>
      <c r="AQ1212" s="2"/>
      <c r="AS1212" s="2"/>
      <c r="AU1212" s="2"/>
      <c r="AW1212" s="2"/>
      <c r="AY1212" s="11"/>
      <c r="BA1212" s="11"/>
      <c r="BC1212" s="11"/>
      <c r="BE1212" s="11"/>
      <c r="BG1212" s="11"/>
      <c r="BI1212" s="11"/>
      <c r="BK1212" s="11"/>
      <c r="BM1212" s="11"/>
      <c r="BO1212" s="11"/>
      <c r="BQ1212" s="11"/>
      <c r="BS1212" s="11"/>
      <c r="BU1212" s="11"/>
      <c r="BW1212" s="11"/>
      <c r="BY1212" s="11"/>
      <c r="CA1212" s="11"/>
      <c r="CC1212" s="11"/>
      <c r="CE1212" s="11"/>
      <c r="CG1212" s="11"/>
      <c r="CI1212" s="2"/>
      <c r="CK1212" s="2"/>
      <c r="CM1212" s="2"/>
      <c r="CO1212" s="2"/>
      <c r="CQ1212" s="2"/>
      <c r="CS1212" s="2"/>
      <c r="CU1212" s="2"/>
      <c r="CW1212" s="2"/>
      <c r="CY1212" s="2"/>
      <c r="DA1212" s="2"/>
      <c r="DC1212" s="2"/>
      <c r="DE1212" s="2"/>
    </row>
    <row r="1213" spans="2:109" x14ac:dyDescent="0.2">
      <c r="B1213" s="2"/>
      <c r="C1213" s="2"/>
      <c r="D1213" s="57"/>
      <c r="E1213" s="2"/>
      <c r="F1213" s="2"/>
      <c r="G1213" s="2"/>
      <c r="H1213" s="2"/>
      <c r="I1213" s="2"/>
      <c r="J1213" s="2"/>
      <c r="K1213" s="2"/>
      <c r="L1213" s="2"/>
      <c r="M1213" s="2"/>
      <c r="P1213" s="2"/>
      <c r="R1213" s="2"/>
      <c r="S1213" s="2"/>
      <c r="U1213" s="2"/>
      <c r="V1213" s="2"/>
      <c r="X1213" s="2"/>
      <c r="Y1213" s="2"/>
      <c r="AA1213" s="2"/>
      <c r="AB1213" s="2"/>
      <c r="AD1213" s="2"/>
      <c r="AE1213" s="2"/>
      <c r="AG1213" s="2"/>
      <c r="AH1213" s="2"/>
      <c r="AJ1213" s="2"/>
      <c r="AK1213" s="2"/>
      <c r="AM1213" s="2"/>
      <c r="AN1213" s="2"/>
      <c r="AP1213" s="2"/>
      <c r="AQ1213" s="2"/>
      <c r="AS1213" s="2"/>
      <c r="AU1213" s="2"/>
      <c r="AW1213" s="2"/>
      <c r="AY1213" s="11"/>
      <c r="BA1213" s="11"/>
      <c r="BC1213" s="11"/>
      <c r="BE1213" s="11"/>
      <c r="BG1213" s="11"/>
      <c r="BI1213" s="11"/>
      <c r="BK1213" s="11"/>
      <c r="BM1213" s="11"/>
      <c r="BO1213" s="11"/>
      <c r="BQ1213" s="11"/>
      <c r="BS1213" s="11"/>
      <c r="BU1213" s="11"/>
      <c r="BW1213" s="11"/>
      <c r="BY1213" s="11"/>
      <c r="CA1213" s="11"/>
      <c r="CC1213" s="11"/>
      <c r="CE1213" s="11"/>
      <c r="CG1213" s="11"/>
      <c r="CI1213" s="2"/>
      <c r="CK1213" s="2"/>
      <c r="CM1213" s="2"/>
      <c r="CO1213" s="2"/>
      <c r="CQ1213" s="2"/>
      <c r="CS1213" s="2"/>
      <c r="CU1213" s="2"/>
      <c r="CW1213" s="2"/>
      <c r="CY1213" s="2"/>
      <c r="DA1213" s="2"/>
      <c r="DC1213" s="2"/>
      <c r="DE1213" s="2"/>
    </row>
    <row r="1214" spans="2:109" x14ac:dyDescent="0.2">
      <c r="B1214" s="2"/>
      <c r="C1214" s="2"/>
      <c r="D1214" s="57"/>
      <c r="E1214" s="2"/>
      <c r="F1214" s="2"/>
      <c r="G1214" s="2"/>
      <c r="H1214" s="2"/>
      <c r="I1214" s="2"/>
      <c r="J1214" s="2"/>
      <c r="K1214" s="2"/>
      <c r="L1214" s="2"/>
      <c r="M1214" s="2"/>
      <c r="P1214" s="2"/>
      <c r="R1214" s="2"/>
      <c r="S1214" s="2"/>
      <c r="U1214" s="2"/>
      <c r="V1214" s="2"/>
      <c r="X1214" s="2"/>
      <c r="Y1214" s="2"/>
      <c r="AA1214" s="2"/>
      <c r="AB1214" s="2"/>
      <c r="AD1214" s="2"/>
      <c r="AE1214" s="2"/>
      <c r="AG1214" s="2"/>
      <c r="AH1214" s="2"/>
      <c r="AJ1214" s="2"/>
      <c r="AK1214" s="2"/>
      <c r="AM1214" s="2"/>
      <c r="AN1214" s="2"/>
      <c r="AP1214" s="2"/>
      <c r="AQ1214" s="2"/>
      <c r="AS1214" s="2"/>
      <c r="AU1214" s="2"/>
      <c r="AW1214" s="2"/>
      <c r="AY1214" s="11"/>
      <c r="BA1214" s="11"/>
      <c r="BC1214" s="11"/>
      <c r="BE1214" s="11"/>
      <c r="BG1214" s="11"/>
      <c r="BI1214" s="11"/>
      <c r="BK1214" s="11"/>
      <c r="BM1214" s="11"/>
      <c r="BO1214" s="11"/>
      <c r="BQ1214" s="11"/>
      <c r="BS1214" s="11"/>
      <c r="BU1214" s="11"/>
      <c r="BW1214" s="11"/>
      <c r="BY1214" s="11"/>
      <c r="CA1214" s="11"/>
      <c r="CC1214" s="11"/>
      <c r="CE1214" s="11"/>
      <c r="CG1214" s="11"/>
      <c r="CI1214" s="2"/>
      <c r="CK1214" s="2"/>
      <c r="CM1214" s="2"/>
      <c r="CO1214" s="2"/>
      <c r="CQ1214" s="2"/>
      <c r="CS1214" s="2"/>
      <c r="CU1214" s="2"/>
      <c r="CW1214" s="2"/>
      <c r="CY1214" s="2"/>
      <c r="DA1214" s="2"/>
      <c r="DC1214" s="2"/>
      <c r="DE1214" s="2"/>
    </row>
    <row r="1215" spans="2:109" x14ac:dyDescent="0.2">
      <c r="B1215" s="2"/>
      <c r="C1215" s="2"/>
      <c r="D1215" s="57"/>
      <c r="E1215" s="2"/>
      <c r="F1215" s="2"/>
      <c r="G1215" s="2"/>
      <c r="H1215" s="2"/>
      <c r="I1215" s="2"/>
      <c r="J1215" s="2"/>
      <c r="K1215" s="2"/>
      <c r="L1215" s="2"/>
      <c r="M1215" s="2"/>
      <c r="P1215" s="2"/>
      <c r="R1215" s="2"/>
      <c r="S1215" s="2"/>
      <c r="U1215" s="2"/>
      <c r="V1215" s="2"/>
      <c r="X1215" s="2"/>
      <c r="Y1215" s="2"/>
      <c r="AA1215" s="2"/>
      <c r="AB1215" s="2"/>
      <c r="AD1215" s="2"/>
      <c r="AE1215" s="2"/>
      <c r="AG1215" s="2"/>
      <c r="AH1215" s="2"/>
      <c r="AJ1215" s="2"/>
      <c r="AK1215" s="2"/>
      <c r="AM1215" s="2"/>
      <c r="AN1215" s="2"/>
      <c r="AP1215" s="2"/>
      <c r="AQ1215" s="2"/>
      <c r="AS1215" s="2"/>
      <c r="AU1215" s="2"/>
      <c r="AW1215" s="2"/>
      <c r="AY1215" s="11"/>
      <c r="BA1215" s="11"/>
      <c r="BC1215" s="11"/>
      <c r="BE1215" s="11"/>
      <c r="BG1215" s="11"/>
      <c r="BI1215" s="11"/>
      <c r="BK1215" s="11"/>
      <c r="BM1215" s="11"/>
      <c r="BO1215" s="11"/>
      <c r="BQ1215" s="11"/>
      <c r="BS1215" s="11"/>
      <c r="BU1215" s="11"/>
      <c r="BW1215" s="11"/>
      <c r="BY1215" s="11"/>
      <c r="CA1215" s="11"/>
      <c r="CC1215" s="11"/>
      <c r="CE1215" s="11"/>
      <c r="CG1215" s="11"/>
      <c r="CI1215" s="2"/>
      <c r="CK1215" s="2"/>
      <c r="CM1215" s="2"/>
      <c r="CO1215" s="2"/>
      <c r="CQ1215" s="2"/>
      <c r="CS1215" s="2"/>
      <c r="CU1215" s="2"/>
      <c r="CW1215" s="2"/>
      <c r="CY1215" s="2"/>
      <c r="DA1215" s="2"/>
      <c r="DC1215" s="2"/>
      <c r="DE1215" s="2"/>
    </row>
    <row r="1216" spans="2:109" x14ac:dyDescent="0.2">
      <c r="B1216" s="2"/>
      <c r="C1216" s="2"/>
      <c r="D1216" s="57"/>
      <c r="E1216" s="2"/>
      <c r="F1216" s="2"/>
      <c r="G1216" s="2"/>
      <c r="H1216" s="2"/>
      <c r="I1216" s="2"/>
      <c r="J1216" s="2"/>
      <c r="K1216" s="2"/>
      <c r="L1216" s="2"/>
      <c r="M1216" s="2"/>
      <c r="P1216" s="2"/>
      <c r="R1216" s="2"/>
      <c r="S1216" s="2"/>
      <c r="U1216" s="2"/>
      <c r="V1216" s="2"/>
      <c r="X1216" s="2"/>
      <c r="Y1216" s="2"/>
      <c r="AA1216" s="2"/>
      <c r="AB1216" s="2"/>
      <c r="AD1216" s="2"/>
      <c r="AE1216" s="2"/>
      <c r="AG1216" s="2"/>
      <c r="AH1216" s="2"/>
      <c r="AJ1216" s="2"/>
      <c r="AK1216" s="2"/>
      <c r="AM1216" s="2"/>
      <c r="AN1216" s="2"/>
      <c r="AP1216" s="2"/>
      <c r="AQ1216" s="2"/>
      <c r="AS1216" s="2"/>
      <c r="AU1216" s="2"/>
      <c r="AW1216" s="2"/>
      <c r="AY1216" s="11"/>
      <c r="BA1216" s="11"/>
      <c r="BC1216" s="11"/>
      <c r="BE1216" s="11"/>
      <c r="BG1216" s="11"/>
      <c r="BI1216" s="11"/>
      <c r="BK1216" s="11"/>
      <c r="BM1216" s="11"/>
      <c r="BO1216" s="11"/>
      <c r="BQ1216" s="11"/>
      <c r="BS1216" s="11"/>
      <c r="BU1216" s="11"/>
      <c r="BW1216" s="11"/>
      <c r="BY1216" s="11"/>
      <c r="CA1216" s="11"/>
      <c r="CC1216" s="11"/>
      <c r="CE1216" s="11"/>
      <c r="CG1216" s="11"/>
      <c r="CI1216" s="2"/>
      <c r="CK1216" s="2"/>
      <c r="CM1216" s="2"/>
      <c r="CO1216" s="2"/>
      <c r="CQ1216" s="2"/>
      <c r="CS1216" s="2"/>
      <c r="CU1216" s="2"/>
      <c r="CW1216" s="2"/>
      <c r="CY1216" s="2"/>
      <c r="DA1216" s="2"/>
      <c r="DC1216" s="2"/>
      <c r="DE1216" s="2"/>
    </row>
    <row r="1217" spans="2:109" x14ac:dyDescent="0.2">
      <c r="B1217" s="2"/>
      <c r="C1217" s="2"/>
      <c r="D1217" s="57"/>
      <c r="E1217" s="2"/>
      <c r="F1217" s="2"/>
      <c r="G1217" s="2"/>
      <c r="H1217" s="2"/>
      <c r="I1217" s="2"/>
      <c r="J1217" s="2"/>
      <c r="K1217" s="2"/>
      <c r="L1217" s="2"/>
      <c r="M1217" s="2"/>
      <c r="P1217" s="2"/>
      <c r="R1217" s="2"/>
      <c r="S1217" s="2"/>
      <c r="U1217" s="2"/>
      <c r="V1217" s="2"/>
      <c r="X1217" s="2"/>
      <c r="Y1217" s="2"/>
      <c r="AA1217" s="2"/>
      <c r="AB1217" s="2"/>
      <c r="AD1217" s="2"/>
      <c r="AE1217" s="2"/>
      <c r="AG1217" s="2"/>
      <c r="AH1217" s="2"/>
      <c r="AJ1217" s="2"/>
      <c r="AK1217" s="2"/>
      <c r="AM1217" s="2"/>
      <c r="AN1217" s="2"/>
      <c r="AP1217" s="2"/>
      <c r="AQ1217" s="2"/>
      <c r="AS1217" s="2"/>
      <c r="AU1217" s="2"/>
      <c r="AW1217" s="2"/>
      <c r="AY1217" s="11"/>
      <c r="BA1217" s="11"/>
      <c r="BC1217" s="11"/>
      <c r="BE1217" s="11"/>
      <c r="BG1217" s="11"/>
      <c r="BI1217" s="11"/>
      <c r="BK1217" s="11"/>
      <c r="BM1217" s="11"/>
      <c r="BO1217" s="11"/>
      <c r="BQ1217" s="11"/>
      <c r="BS1217" s="11"/>
      <c r="BU1217" s="11"/>
      <c r="BW1217" s="11"/>
      <c r="BY1217" s="11"/>
      <c r="CA1217" s="11"/>
      <c r="CC1217" s="11"/>
      <c r="CE1217" s="11"/>
      <c r="CG1217" s="11"/>
      <c r="CI1217" s="2"/>
      <c r="CK1217" s="2"/>
      <c r="CM1217" s="2"/>
      <c r="CO1217" s="2"/>
      <c r="CQ1217" s="2"/>
      <c r="CS1217" s="2"/>
      <c r="CU1217" s="2"/>
      <c r="CW1217" s="2"/>
      <c r="CY1217" s="2"/>
      <c r="DA1217" s="2"/>
      <c r="DC1217" s="2"/>
      <c r="DE1217" s="2"/>
    </row>
    <row r="1218" spans="2:109" x14ac:dyDescent="0.2">
      <c r="B1218" s="2"/>
      <c r="C1218" s="2"/>
      <c r="D1218" s="57"/>
      <c r="E1218" s="2"/>
      <c r="F1218" s="2"/>
      <c r="G1218" s="2"/>
      <c r="H1218" s="2"/>
      <c r="I1218" s="2"/>
      <c r="J1218" s="2"/>
      <c r="K1218" s="2"/>
      <c r="L1218" s="2"/>
      <c r="M1218" s="2"/>
      <c r="P1218" s="2"/>
      <c r="R1218" s="2"/>
      <c r="S1218" s="2"/>
      <c r="U1218" s="2"/>
      <c r="V1218" s="2"/>
      <c r="X1218" s="2"/>
      <c r="Y1218" s="2"/>
      <c r="AA1218" s="2"/>
      <c r="AB1218" s="2"/>
      <c r="AD1218" s="2"/>
      <c r="AE1218" s="2"/>
      <c r="AG1218" s="2"/>
      <c r="AH1218" s="2"/>
      <c r="AJ1218" s="2"/>
      <c r="AK1218" s="2"/>
      <c r="AM1218" s="2"/>
      <c r="AN1218" s="2"/>
      <c r="AP1218" s="2"/>
      <c r="AQ1218" s="2"/>
      <c r="AS1218" s="2"/>
      <c r="AU1218" s="2"/>
      <c r="AW1218" s="2"/>
      <c r="AY1218" s="11"/>
      <c r="BA1218" s="11"/>
      <c r="BC1218" s="11"/>
      <c r="BE1218" s="11"/>
      <c r="BG1218" s="11"/>
      <c r="BI1218" s="11"/>
      <c r="BK1218" s="11"/>
      <c r="BM1218" s="11"/>
      <c r="BO1218" s="11"/>
      <c r="BQ1218" s="11"/>
      <c r="BS1218" s="11"/>
      <c r="BU1218" s="11"/>
      <c r="BW1218" s="11"/>
      <c r="BY1218" s="11"/>
      <c r="CA1218" s="11"/>
      <c r="CC1218" s="11"/>
      <c r="CE1218" s="11"/>
      <c r="CG1218" s="11"/>
      <c r="CI1218" s="2"/>
      <c r="CK1218" s="2"/>
      <c r="CM1218" s="2"/>
      <c r="CO1218" s="2"/>
      <c r="CQ1218" s="2"/>
      <c r="CS1218" s="2"/>
      <c r="CU1218" s="2"/>
      <c r="CW1218" s="2"/>
      <c r="CY1218" s="2"/>
      <c r="DA1218" s="2"/>
      <c r="DC1218" s="2"/>
      <c r="DE1218" s="2"/>
    </row>
    <row r="1219" spans="2:109" x14ac:dyDescent="0.2">
      <c r="B1219" s="2"/>
      <c r="C1219" s="2"/>
      <c r="D1219" s="57"/>
      <c r="E1219" s="2"/>
      <c r="F1219" s="2"/>
      <c r="G1219" s="2"/>
      <c r="H1219" s="2"/>
      <c r="I1219" s="2"/>
      <c r="J1219" s="2"/>
      <c r="K1219" s="2"/>
      <c r="L1219" s="2"/>
      <c r="M1219" s="2"/>
      <c r="P1219" s="2"/>
      <c r="R1219" s="2"/>
      <c r="S1219" s="2"/>
      <c r="U1219" s="2"/>
      <c r="V1219" s="2"/>
      <c r="X1219" s="2"/>
      <c r="Y1219" s="2"/>
      <c r="AA1219" s="2"/>
      <c r="AB1219" s="2"/>
      <c r="AD1219" s="2"/>
      <c r="AE1219" s="2"/>
      <c r="AG1219" s="2"/>
      <c r="AH1219" s="2"/>
      <c r="AJ1219" s="2"/>
      <c r="AK1219" s="2"/>
      <c r="AM1219" s="2"/>
      <c r="AN1219" s="2"/>
      <c r="AP1219" s="2"/>
      <c r="AQ1219" s="2"/>
      <c r="AS1219" s="2"/>
      <c r="AU1219" s="2"/>
      <c r="AW1219" s="2"/>
      <c r="AY1219" s="11"/>
      <c r="BA1219" s="11"/>
      <c r="BC1219" s="11"/>
      <c r="BE1219" s="11"/>
      <c r="BG1219" s="11"/>
      <c r="BI1219" s="11"/>
      <c r="BK1219" s="11"/>
      <c r="BM1219" s="11"/>
      <c r="BO1219" s="11"/>
      <c r="BQ1219" s="11"/>
      <c r="BS1219" s="11"/>
      <c r="BU1219" s="11"/>
      <c r="BW1219" s="11"/>
      <c r="BY1219" s="11"/>
      <c r="CA1219" s="11"/>
      <c r="CC1219" s="11"/>
      <c r="CE1219" s="11"/>
      <c r="CG1219" s="11"/>
      <c r="CI1219" s="2"/>
      <c r="CK1219" s="2"/>
      <c r="CM1219" s="2"/>
      <c r="CO1219" s="2"/>
      <c r="CQ1219" s="2"/>
      <c r="CS1219" s="2"/>
      <c r="CU1219" s="2"/>
      <c r="CW1219" s="2"/>
      <c r="CY1219" s="2"/>
      <c r="DA1219" s="2"/>
      <c r="DC1219" s="2"/>
      <c r="DE1219" s="2"/>
    </row>
    <row r="1220" spans="2:109" x14ac:dyDescent="0.2">
      <c r="B1220" s="2"/>
      <c r="C1220" s="2"/>
      <c r="D1220" s="57"/>
      <c r="E1220" s="2"/>
      <c r="F1220" s="2"/>
      <c r="G1220" s="2"/>
      <c r="H1220" s="2"/>
      <c r="I1220" s="2"/>
      <c r="J1220" s="2"/>
      <c r="K1220" s="2"/>
      <c r="L1220" s="2"/>
      <c r="M1220" s="2"/>
      <c r="P1220" s="2"/>
      <c r="R1220" s="2"/>
      <c r="S1220" s="2"/>
      <c r="U1220" s="2"/>
      <c r="V1220" s="2"/>
      <c r="X1220" s="2"/>
      <c r="Y1220" s="2"/>
      <c r="AA1220" s="2"/>
      <c r="AB1220" s="2"/>
      <c r="AD1220" s="2"/>
      <c r="AE1220" s="2"/>
      <c r="AG1220" s="2"/>
      <c r="AH1220" s="2"/>
      <c r="AJ1220" s="2"/>
      <c r="AK1220" s="2"/>
      <c r="AM1220" s="2"/>
      <c r="AN1220" s="2"/>
      <c r="AP1220" s="2"/>
      <c r="AQ1220" s="2"/>
      <c r="AS1220" s="2"/>
      <c r="AU1220" s="2"/>
      <c r="AW1220" s="2"/>
      <c r="AY1220" s="11"/>
      <c r="BA1220" s="11"/>
      <c r="BC1220" s="11"/>
      <c r="BE1220" s="11"/>
      <c r="BG1220" s="11"/>
      <c r="BI1220" s="11"/>
      <c r="BK1220" s="11"/>
      <c r="BM1220" s="11"/>
      <c r="BO1220" s="11"/>
      <c r="BQ1220" s="11"/>
      <c r="BS1220" s="11"/>
      <c r="BU1220" s="11"/>
      <c r="BW1220" s="11"/>
      <c r="BY1220" s="11"/>
      <c r="CA1220" s="11"/>
      <c r="CC1220" s="11"/>
      <c r="CE1220" s="11"/>
      <c r="CG1220" s="11"/>
      <c r="CI1220" s="2"/>
      <c r="CK1220" s="2"/>
      <c r="CM1220" s="2"/>
      <c r="CO1220" s="2"/>
      <c r="CQ1220" s="2"/>
      <c r="CS1220" s="2"/>
      <c r="CU1220" s="2"/>
      <c r="CW1220" s="2"/>
      <c r="CY1220" s="2"/>
      <c r="DA1220" s="2"/>
      <c r="DC1220" s="2"/>
      <c r="DE1220" s="2"/>
    </row>
    <row r="1221" spans="2:109" x14ac:dyDescent="0.2">
      <c r="B1221" s="2"/>
      <c r="C1221" s="2"/>
      <c r="D1221" s="57"/>
      <c r="E1221" s="2"/>
      <c r="F1221" s="2"/>
      <c r="G1221" s="2"/>
      <c r="H1221" s="2"/>
      <c r="I1221" s="2"/>
      <c r="J1221" s="2"/>
      <c r="K1221" s="2"/>
      <c r="L1221" s="2"/>
      <c r="M1221" s="2"/>
      <c r="P1221" s="2"/>
      <c r="R1221" s="2"/>
      <c r="S1221" s="2"/>
      <c r="U1221" s="2"/>
      <c r="V1221" s="2"/>
      <c r="X1221" s="2"/>
      <c r="Y1221" s="2"/>
      <c r="AA1221" s="2"/>
      <c r="AB1221" s="2"/>
      <c r="AD1221" s="2"/>
      <c r="AE1221" s="2"/>
      <c r="AG1221" s="2"/>
      <c r="AH1221" s="2"/>
      <c r="AJ1221" s="2"/>
      <c r="AK1221" s="2"/>
      <c r="AM1221" s="2"/>
      <c r="AN1221" s="2"/>
      <c r="AP1221" s="2"/>
      <c r="AQ1221" s="2"/>
      <c r="AS1221" s="2"/>
      <c r="AU1221" s="2"/>
      <c r="AW1221" s="2"/>
      <c r="AY1221" s="11"/>
      <c r="BA1221" s="11"/>
      <c r="BC1221" s="11"/>
      <c r="BE1221" s="11"/>
      <c r="BG1221" s="11"/>
      <c r="BI1221" s="11"/>
      <c r="BK1221" s="11"/>
      <c r="BM1221" s="11"/>
      <c r="BO1221" s="11"/>
      <c r="BQ1221" s="11"/>
      <c r="BS1221" s="11"/>
      <c r="BU1221" s="11"/>
      <c r="BW1221" s="11"/>
      <c r="BY1221" s="11"/>
      <c r="CA1221" s="11"/>
      <c r="CC1221" s="11"/>
      <c r="CE1221" s="11"/>
      <c r="CG1221" s="11"/>
      <c r="CI1221" s="2"/>
      <c r="CK1221" s="2"/>
      <c r="CM1221" s="2"/>
      <c r="CO1221" s="2"/>
      <c r="CQ1221" s="2"/>
      <c r="CS1221" s="2"/>
      <c r="CU1221" s="2"/>
      <c r="CW1221" s="2"/>
      <c r="CY1221" s="2"/>
      <c r="DA1221" s="2"/>
      <c r="DC1221" s="2"/>
      <c r="DE1221" s="2"/>
    </row>
    <row r="1222" spans="2:109" x14ac:dyDescent="0.2">
      <c r="B1222" s="2"/>
      <c r="C1222" s="2"/>
      <c r="D1222" s="57"/>
      <c r="E1222" s="2"/>
      <c r="F1222" s="2"/>
      <c r="G1222" s="2"/>
      <c r="H1222" s="2"/>
      <c r="I1222" s="2"/>
      <c r="J1222" s="2"/>
      <c r="K1222" s="2"/>
      <c r="L1222" s="2"/>
      <c r="M1222" s="2"/>
      <c r="P1222" s="2"/>
      <c r="R1222" s="2"/>
      <c r="S1222" s="2"/>
      <c r="U1222" s="2"/>
      <c r="V1222" s="2"/>
      <c r="X1222" s="2"/>
      <c r="Y1222" s="2"/>
      <c r="AA1222" s="2"/>
      <c r="AB1222" s="2"/>
      <c r="AD1222" s="2"/>
      <c r="AE1222" s="2"/>
      <c r="AG1222" s="2"/>
      <c r="AH1222" s="2"/>
      <c r="AJ1222" s="2"/>
      <c r="AK1222" s="2"/>
      <c r="AM1222" s="2"/>
      <c r="AN1222" s="2"/>
      <c r="AP1222" s="2"/>
      <c r="AQ1222" s="2"/>
      <c r="AS1222" s="2"/>
      <c r="AU1222" s="2"/>
      <c r="AW1222" s="2"/>
      <c r="AY1222" s="11"/>
      <c r="BA1222" s="11"/>
      <c r="BC1222" s="11"/>
      <c r="BE1222" s="11"/>
      <c r="BG1222" s="11"/>
      <c r="BI1222" s="11"/>
      <c r="BK1222" s="11"/>
      <c r="BM1222" s="11"/>
      <c r="BO1222" s="11"/>
      <c r="BQ1222" s="11"/>
      <c r="BS1222" s="11"/>
      <c r="BU1222" s="11"/>
      <c r="BW1222" s="11"/>
      <c r="BY1222" s="11"/>
      <c r="CA1222" s="11"/>
      <c r="CC1222" s="11"/>
      <c r="CE1222" s="11"/>
      <c r="CG1222" s="11"/>
      <c r="CI1222" s="2"/>
      <c r="CK1222" s="2"/>
      <c r="CM1222" s="2"/>
      <c r="CO1222" s="2"/>
      <c r="CQ1222" s="2"/>
      <c r="CS1222" s="2"/>
      <c r="CU1222" s="2"/>
      <c r="CW1222" s="2"/>
      <c r="CY1222" s="2"/>
      <c r="DA1222" s="2"/>
      <c r="DC1222" s="2"/>
      <c r="DE1222" s="2"/>
    </row>
    <row r="1223" spans="2:109" x14ac:dyDescent="0.2">
      <c r="B1223" s="2"/>
      <c r="C1223" s="2"/>
      <c r="D1223" s="57"/>
      <c r="E1223" s="2"/>
      <c r="F1223" s="2"/>
      <c r="G1223" s="2"/>
      <c r="H1223" s="2"/>
      <c r="I1223" s="2"/>
      <c r="J1223" s="2"/>
      <c r="K1223" s="2"/>
      <c r="L1223" s="2"/>
      <c r="M1223" s="2"/>
      <c r="P1223" s="2"/>
      <c r="R1223" s="2"/>
      <c r="S1223" s="2"/>
      <c r="U1223" s="2"/>
      <c r="V1223" s="2"/>
      <c r="X1223" s="2"/>
      <c r="Y1223" s="2"/>
      <c r="AA1223" s="2"/>
      <c r="AB1223" s="2"/>
      <c r="AD1223" s="2"/>
      <c r="AE1223" s="2"/>
      <c r="AG1223" s="2"/>
      <c r="AH1223" s="2"/>
      <c r="AJ1223" s="2"/>
      <c r="AK1223" s="2"/>
      <c r="AM1223" s="2"/>
      <c r="AN1223" s="2"/>
      <c r="AP1223" s="2"/>
      <c r="AQ1223" s="2"/>
      <c r="AS1223" s="2"/>
      <c r="AU1223" s="2"/>
      <c r="AW1223" s="2"/>
      <c r="AY1223" s="11"/>
      <c r="BA1223" s="11"/>
      <c r="BC1223" s="11"/>
      <c r="BE1223" s="11"/>
      <c r="BG1223" s="11"/>
      <c r="BI1223" s="11"/>
      <c r="BK1223" s="11"/>
      <c r="BM1223" s="11"/>
      <c r="BO1223" s="11"/>
      <c r="BQ1223" s="11"/>
      <c r="BS1223" s="11"/>
      <c r="BU1223" s="11"/>
      <c r="BW1223" s="11"/>
      <c r="BY1223" s="11"/>
      <c r="CA1223" s="11"/>
      <c r="CC1223" s="11"/>
      <c r="CE1223" s="11"/>
      <c r="CG1223" s="11"/>
      <c r="CI1223" s="2"/>
      <c r="CK1223" s="2"/>
      <c r="CM1223" s="2"/>
      <c r="CO1223" s="2"/>
      <c r="CQ1223" s="2"/>
      <c r="CS1223" s="2"/>
      <c r="CU1223" s="2"/>
      <c r="CW1223" s="2"/>
      <c r="CY1223" s="2"/>
      <c r="DA1223" s="2"/>
      <c r="DC1223" s="2"/>
      <c r="DE1223" s="2"/>
    </row>
    <row r="1224" spans="2:109" x14ac:dyDescent="0.2">
      <c r="B1224" s="2"/>
      <c r="C1224" s="2"/>
      <c r="D1224" s="57"/>
      <c r="E1224" s="2"/>
      <c r="F1224" s="2"/>
      <c r="G1224" s="2"/>
      <c r="H1224" s="2"/>
      <c r="I1224" s="2"/>
      <c r="J1224" s="2"/>
      <c r="K1224" s="2"/>
      <c r="L1224" s="2"/>
      <c r="M1224" s="2"/>
      <c r="P1224" s="2"/>
      <c r="R1224" s="2"/>
      <c r="S1224" s="2"/>
      <c r="U1224" s="2"/>
      <c r="V1224" s="2"/>
      <c r="X1224" s="2"/>
      <c r="Y1224" s="2"/>
      <c r="AA1224" s="2"/>
      <c r="AB1224" s="2"/>
      <c r="AD1224" s="2"/>
      <c r="AE1224" s="2"/>
      <c r="AG1224" s="2"/>
      <c r="AH1224" s="2"/>
      <c r="AJ1224" s="2"/>
      <c r="AK1224" s="2"/>
      <c r="AM1224" s="2"/>
      <c r="AN1224" s="2"/>
      <c r="AP1224" s="2"/>
      <c r="AQ1224" s="2"/>
      <c r="AS1224" s="2"/>
      <c r="AU1224" s="2"/>
      <c r="AW1224" s="2"/>
      <c r="AY1224" s="11"/>
      <c r="BA1224" s="11"/>
      <c r="BC1224" s="11"/>
      <c r="BE1224" s="11"/>
      <c r="BG1224" s="11"/>
      <c r="BI1224" s="11"/>
      <c r="BK1224" s="11"/>
      <c r="BM1224" s="11"/>
      <c r="BO1224" s="11"/>
      <c r="BQ1224" s="11"/>
      <c r="BS1224" s="11"/>
      <c r="BU1224" s="11"/>
      <c r="BW1224" s="11"/>
      <c r="BY1224" s="11"/>
      <c r="CA1224" s="11"/>
      <c r="CC1224" s="11"/>
      <c r="CE1224" s="11"/>
      <c r="CG1224" s="11"/>
      <c r="CI1224" s="2"/>
      <c r="CK1224" s="2"/>
      <c r="CM1224" s="2"/>
      <c r="CO1224" s="2"/>
      <c r="CQ1224" s="2"/>
      <c r="CS1224" s="2"/>
      <c r="CU1224" s="2"/>
      <c r="CW1224" s="2"/>
      <c r="CY1224" s="2"/>
      <c r="DA1224" s="2"/>
      <c r="DC1224" s="2"/>
      <c r="DE1224" s="2"/>
    </row>
    <row r="1225" spans="2:109" x14ac:dyDescent="0.2">
      <c r="B1225" s="2"/>
      <c r="C1225" s="2"/>
      <c r="D1225" s="57"/>
      <c r="E1225" s="2"/>
      <c r="F1225" s="2"/>
      <c r="G1225" s="2"/>
      <c r="H1225" s="2"/>
      <c r="I1225" s="2"/>
      <c r="J1225" s="2"/>
      <c r="K1225" s="2"/>
      <c r="L1225" s="2"/>
      <c r="M1225" s="2"/>
      <c r="P1225" s="2"/>
      <c r="R1225" s="2"/>
      <c r="S1225" s="2"/>
      <c r="U1225" s="2"/>
      <c r="V1225" s="2"/>
      <c r="X1225" s="2"/>
      <c r="Y1225" s="2"/>
      <c r="AA1225" s="2"/>
      <c r="AB1225" s="2"/>
      <c r="AD1225" s="2"/>
      <c r="AE1225" s="2"/>
      <c r="AG1225" s="2"/>
      <c r="AH1225" s="2"/>
      <c r="AJ1225" s="2"/>
      <c r="AK1225" s="2"/>
      <c r="AM1225" s="2"/>
      <c r="AN1225" s="2"/>
      <c r="AP1225" s="2"/>
      <c r="AQ1225" s="2"/>
      <c r="AS1225" s="2"/>
      <c r="AU1225" s="2"/>
      <c r="AW1225" s="2"/>
      <c r="AY1225" s="11"/>
      <c r="BA1225" s="11"/>
      <c r="BC1225" s="11"/>
      <c r="BE1225" s="11"/>
      <c r="BG1225" s="11"/>
      <c r="BI1225" s="11"/>
      <c r="BK1225" s="11"/>
      <c r="BM1225" s="11"/>
      <c r="BO1225" s="11"/>
      <c r="BQ1225" s="11"/>
      <c r="BS1225" s="11"/>
      <c r="BU1225" s="11"/>
      <c r="BW1225" s="11"/>
      <c r="BY1225" s="11"/>
      <c r="CA1225" s="11"/>
      <c r="CC1225" s="11"/>
      <c r="CE1225" s="11"/>
      <c r="CG1225" s="11"/>
      <c r="CI1225" s="2"/>
      <c r="CK1225" s="2"/>
      <c r="CM1225" s="2"/>
      <c r="CO1225" s="2"/>
      <c r="CQ1225" s="2"/>
      <c r="CS1225" s="2"/>
      <c r="CU1225" s="2"/>
      <c r="CW1225" s="2"/>
      <c r="CY1225" s="2"/>
      <c r="DA1225" s="2"/>
      <c r="DC1225" s="2"/>
      <c r="DE1225" s="2"/>
    </row>
    <row r="1226" spans="2:109" x14ac:dyDescent="0.2">
      <c r="B1226" s="2"/>
      <c r="C1226" s="2"/>
      <c r="D1226" s="57"/>
      <c r="E1226" s="2"/>
      <c r="F1226" s="2"/>
      <c r="G1226" s="2"/>
      <c r="H1226" s="2"/>
      <c r="I1226" s="2"/>
      <c r="J1226" s="2"/>
      <c r="K1226" s="2"/>
      <c r="L1226" s="2"/>
      <c r="M1226" s="2"/>
      <c r="P1226" s="2"/>
      <c r="R1226" s="2"/>
      <c r="S1226" s="2"/>
      <c r="U1226" s="2"/>
      <c r="V1226" s="2"/>
      <c r="X1226" s="2"/>
      <c r="Y1226" s="2"/>
      <c r="AA1226" s="2"/>
      <c r="AB1226" s="2"/>
      <c r="AD1226" s="2"/>
      <c r="AE1226" s="2"/>
      <c r="AG1226" s="2"/>
      <c r="AH1226" s="2"/>
      <c r="AJ1226" s="2"/>
      <c r="AK1226" s="2"/>
      <c r="AM1226" s="2"/>
      <c r="AN1226" s="2"/>
      <c r="AP1226" s="2"/>
      <c r="AQ1226" s="2"/>
      <c r="AS1226" s="2"/>
      <c r="AU1226" s="2"/>
      <c r="AW1226" s="2"/>
      <c r="AY1226" s="11"/>
      <c r="BA1226" s="11"/>
      <c r="BC1226" s="11"/>
      <c r="BE1226" s="11"/>
      <c r="BG1226" s="11"/>
      <c r="BI1226" s="11"/>
      <c r="BK1226" s="11"/>
      <c r="BM1226" s="11"/>
      <c r="BO1226" s="11"/>
      <c r="BQ1226" s="11"/>
      <c r="BS1226" s="11"/>
      <c r="BU1226" s="11"/>
      <c r="BW1226" s="11"/>
      <c r="BY1226" s="11"/>
      <c r="CA1226" s="11"/>
      <c r="CC1226" s="11"/>
      <c r="CE1226" s="11"/>
      <c r="CG1226" s="11"/>
      <c r="CI1226" s="2"/>
      <c r="CK1226" s="2"/>
      <c r="CM1226" s="2"/>
      <c r="CO1226" s="2"/>
      <c r="CQ1226" s="2"/>
      <c r="CS1226" s="2"/>
      <c r="CU1226" s="2"/>
      <c r="CW1226" s="2"/>
      <c r="CY1226" s="2"/>
      <c r="DA1226" s="2"/>
      <c r="DC1226" s="2"/>
      <c r="DE1226" s="2"/>
    </row>
    <row r="1227" spans="2:109" x14ac:dyDescent="0.2">
      <c r="B1227" s="2"/>
      <c r="C1227" s="2"/>
      <c r="D1227" s="57"/>
      <c r="E1227" s="2"/>
      <c r="F1227" s="2"/>
      <c r="G1227" s="2"/>
      <c r="H1227" s="2"/>
      <c r="I1227" s="2"/>
      <c r="J1227" s="2"/>
      <c r="K1227" s="2"/>
      <c r="L1227" s="2"/>
      <c r="M1227" s="2"/>
      <c r="P1227" s="2"/>
      <c r="R1227" s="2"/>
      <c r="S1227" s="2"/>
      <c r="U1227" s="2"/>
      <c r="V1227" s="2"/>
      <c r="X1227" s="2"/>
      <c r="Y1227" s="2"/>
      <c r="AA1227" s="2"/>
      <c r="AB1227" s="2"/>
      <c r="AD1227" s="2"/>
      <c r="AE1227" s="2"/>
      <c r="AG1227" s="2"/>
      <c r="AH1227" s="2"/>
      <c r="AJ1227" s="2"/>
      <c r="AK1227" s="2"/>
      <c r="AM1227" s="2"/>
      <c r="AN1227" s="2"/>
      <c r="AP1227" s="2"/>
      <c r="AQ1227" s="2"/>
      <c r="AS1227" s="2"/>
      <c r="AU1227" s="2"/>
      <c r="AW1227" s="2"/>
      <c r="AY1227" s="11"/>
      <c r="BA1227" s="11"/>
      <c r="BC1227" s="11"/>
      <c r="BE1227" s="11"/>
      <c r="BG1227" s="11"/>
      <c r="BI1227" s="11"/>
      <c r="BK1227" s="11"/>
      <c r="BM1227" s="11"/>
      <c r="BO1227" s="11"/>
      <c r="BQ1227" s="11"/>
      <c r="BS1227" s="11"/>
      <c r="BU1227" s="11"/>
      <c r="BW1227" s="11"/>
      <c r="BY1227" s="11"/>
      <c r="CA1227" s="11"/>
      <c r="CC1227" s="11"/>
      <c r="CE1227" s="11"/>
      <c r="CG1227" s="11"/>
      <c r="CI1227" s="2"/>
      <c r="CK1227" s="2"/>
      <c r="CM1227" s="2"/>
      <c r="CO1227" s="2"/>
      <c r="CQ1227" s="2"/>
      <c r="CS1227" s="2"/>
      <c r="CU1227" s="2"/>
      <c r="CW1227" s="2"/>
      <c r="CY1227" s="2"/>
      <c r="DA1227" s="2"/>
      <c r="DC1227" s="2"/>
      <c r="DE1227" s="2"/>
    </row>
    <row r="1228" spans="2:109" x14ac:dyDescent="0.2">
      <c r="B1228" s="2"/>
      <c r="C1228" s="2"/>
      <c r="D1228" s="57"/>
      <c r="E1228" s="2"/>
      <c r="F1228" s="2"/>
      <c r="G1228" s="2"/>
      <c r="H1228" s="2"/>
      <c r="I1228" s="2"/>
      <c r="J1228" s="2"/>
      <c r="K1228" s="2"/>
      <c r="L1228" s="2"/>
      <c r="M1228" s="2"/>
      <c r="P1228" s="2"/>
      <c r="R1228" s="2"/>
      <c r="S1228" s="2"/>
      <c r="U1228" s="2"/>
      <c r="V1228" s="2"/>
      <c r="X1228" s="2"/>
      <c r="Y1228" s="2"/>
      <c r="AA1228" s="2"/>
      <c r="AB1228" s="2"/>
      <c r="AD1228" s="2"/>
      <c r="AE1228" s="2"/>
      <c r="AG1228" s="2"/>
      <c r="AH1228" s="2"/>
      <c r="AJ1228" s="2"/>
      <c r="AK1228" s="2"/>
      <c r="AM1228" s="2"/>
      <c r="AN1228" s="2"/>
      <c r="AP1228" s="2"/>
      <c r="AQ1228" s="2"/>
      <c r="AS1228" s="2"/>
      <c r="AU1228" s="2"/>
      <c r="AW1228" s="2"/>
      <c r="AY1228" s="11"/>
      <c r="BA1228" s="11"/>
      <c r="BC1228" s="11"/>
      <c r="BE1228" s="11"/>
      <c r="BG1228" s="11"/>
      <c r="BI1228" s="11"/>
      <c r="BK1228" s="11"/>
      <c r="BM1228" s="11"/>
      <c r="BO1228" s="11"/>
      <c r="BQ1228" s="11"/>
      <c r="BS1228" s="11"/>
      <c r="BU1228" s="11"/>
      <c r="BW1228" s="11"/>
      <c r="BY1228" s="11"/>
      <c r="CA1228" s="11"/>
      <c r="CC1228" s="11"/>
      <c r="CE1228" s="11"/>
      <c r="CG1228" s="11"/>
      <c r="CI1228" s="2"/>
      <c r="CK1228" s="2"/>
      <c r="CM1228" s="2"/>
      <c r="CO1228" s="2"/>
      <c r="CQ1228" s="2"/>
      <c r="CS1228" s="2"/>
      <c r="CU1228" s="2"/>
      <c r="CW1228" s="2"/>
      <c r="CY1228" s="2"/>
      <c r="DA1228" s="2"/>
      <c r="DC1228" s="2"/>
      <c r="DE1228" s="2"/>
    </row>
    <row r="1229" spans="2:109" x14ac:dyDescent="0.2">
      <c r="B1229" s="2"/>
      <c r="C1229" s="2"/>
      <c r="D1229" s="57"/>
      <c r="E1229" s="2"/>
      <c r="F1229" s="2"/>
      <c r="G1229" s="2"/>
      <c r="H1229" s="2"/>
      <c r="I1229" s="2"/>
      <c r="J1229" s="2"/>
      <c r="K1229" s="2"/>
      <c r="L1229" s="2"/>
      <c r="M1229" s="2"/>
      <c r="P1229" s="2"/>
      <c r="R1229" s="2"/>
      <c r="S1229" s="2"/>
      <c r="U1229" s="2"/>
      <c r="V1229" s="2"/>
      <c r="X1229" s="2"/>
      <c r="Y1229" s="2"/>
      <c r="AA1229" s="2"/>
      <c r="AB1229" s="2"/>
      <c r="AD1229" s="2"/>
      <c r="AE1229" s="2"/>
      <c r="AG1229" s="2"/>
      <c r="AH1229" s="2"/>
      <c r="AJ1229" s="2"/>
      <c r="AK1229" s="2"/>
      <c r="AM1229" s="2"/>
      <c r="AN1229" s="2"/>
      <c r="AP1229" s="2"/>
      <c r="AQ1229" s="2"/>
      <c r="AS1229" s="2"/>
      <c r="AU1229" s="2"/>
      <c r="AW1229" s="2"/>
      <c r="AY1229" s="11"/>
      <c r="BA1229" s="11"/>
      <c r="BC1229" s="11"/>
      <c r="BE1229" s="11"/>
      <c r="BG1229" s="11"/>
      <c r="BI1229" s="11"/>
      <c r="BK1229" s="11"/>
      <c r="BM1229" s="11"/>
      <c r="BO1229" s="11"/>
      <c r="BQ1229" s="11"/>
      <c r="BS1229" s="11"/>
      <c r="BU1229" s="11"/>
      <c r="BW1229" s="11"/>
      <c r="BY1229" s="11"/>
      <c r="CA1229" s="11"/>
      <c r="CC1229" s="11"/>
      <c r="CE1229" s="11"/>
      <c r="CG1229" s="11"/>
      <c r="CI1229" s="2"/>
      <c r="CK1229" s="2"/>
      <c r="CM1229" s="2"/>
      <c r="CO1229" s="2"/>
      <c r="CQ1229" s="2"/>
      <c r="CS1229" s="2"/>
      <c r="CU1229" s="2"/>
      <c r="CW1229" s="2"/>
      <c r="CY1229" s="2"/>
      <c r="DA1229" s="2"/>
      <c r="DC1229" s="2"/>
      <c r="DE1229" s="2"/>
    </row>
    <row r="1230" spans="2:109" x14ac:dyDescent="0.2">
      <c r="B1230" s="2"/>
      <c r="C1230" s="2"/>
      <c r="D1230" s="57"/>
      <c r="E1230" s="2"/>
      <c r="F1230" s="2"/>
      <c r="G1230" s="2"/>
      <c r="H1230" s="2"/>
      <c r="I1230" s="2"/>
      <c r="J1230" s="2"/>
      <c r="K1230" s="2"/>
      <c r="L1230" s="2"/>
      <c r="M1230" s="2"/>
      <c r="P1230" s="2"/>
      <c r="R1230" s="2"/>
      <c r="S1230" s="2"/>
      <c r="U1230" s="2"/>
      <c r="V1230" s="2"/>
      <c r="X1230" s="2"/>
      <c r="Y1230" s="2"/>
      <c r="AA1230" s="2"/>
      <c r="AB1230" s="2"/>
      <c r="AD1230" s="2"/>
      <c r="AE1230" s="2"/>
      <c r="AG1230" s="2"/>
      <c r="AH1230" s="2"/>
      <c r="AJ1230" s="2"/>
      <c r="AK1230" s="2"/>
      <c r="AM1230" s="2"/>
      <c r="AN1230" s="2"/>
      <c r="AP1230" s="2"/>
      <c r="AQ1230" s="2"/>
      <c r="AS1230" s="2"/>
      <c r="AU1230" s="2"/>
      <c r="AW1230" s="2"/>
      <c r="AY1230" s="11"/>
      <c r="BA1230" s="11"/>
      <c r="BC1230" s="11"/>
      <c r="BE1230" s="11"/>
      <c r="BG1230" s="11"/>
      <c r="BI1230" s="11"/>
      <c r="BK1230" s="11"/>
      <c r="BM1230" s="11"/>
      <c r="BO1230" s="11"/>
      <c r="BQ1230" s="11"/>
      <c r="BS1230" s="11"/>
      <c r="BU1230" s="11"/>
      <c r="BW1230" s="11"/>
      <c r="BY1230" s="11"/>
      <c r="CA1230" s="11"/>
      <c r="CC1230" s="11"/>
      <c r="CE1230" s="11"/>
      <c r="CG1230" s="11"/>
      <c r="CI1230" s="2"/>
      <c r="CK1230" s="2"/>
      <c r="CM1230" s="2"/>
      <c r="CO1230" s="2"/>
      <c r="CQ1230" s="2"/>
      <c r="CS1230" s="2"/>
      <c r="CU1230" s="2"/>
      <c r="CW1230" s="2"/>
      <c r="CY1230" s="2"/>
      <c r="DA1230" s="2"/>
      <c r="DC1230" s="2"/>
      <c r="DE1230" s="2"/>
    </row>
    <row r="1231" spans="2:109" x14ac:dyDescent="0.2">
      <c r="B1231" s="2"/>
      <c r="C1231" s="2"/>
      <c r="D1231" s="57"/>
      <c r="E1231" s="2"/>
      <c r="F1231" s="2"/>
      <c r="G1231" s="2"/>
      <c r="H1231" s="2"/>
      <c r="I1231" s="2"/>
      <c r="J1231" s="2"/>
      <c r="K1231" s="2"/>
      <c r="L1231" s="2"/>
      <c r="M1231" s="2"/>
      <c r="P1231" s="2"/>
      <c r="R1231" s="2"/>
      <c r="S1231" s="2"/>
      <c r="U1231" s="2"/>
      <c r="V1231" s="2"/>
      <c r="X1231" s="2"/>
      <c r="Y1231" s="2"/>
      <c r="AA1231" s="2"/>
      <c r="AB1231" s="2"/>
      <c r="AD1231" s="2"/>
      <c r="AE1231" s="2"/>
      <c r="AG1231" s="2"/>
      <c r="AH1231" s="2"/>
      <c r="AJ1231" s="2"/>
      <c r="AK1231" s="2"/>
      <c r="AM1231" s="2"/>
      <c r="AN1231" s="2"/>
      <c r="AP1231" s="2"/>
      <c r="AQ1231" s="2"/>
      <c r="AS1231" s="2"/>
      <c r="AU1231" s="2"/>
      <c r="AW1231" s="2"/>
      <c r="AY1231" s="11"/>
      <c r="BA1231" s="11"/>
      <c r="BC1231" s="11"/>
      <c r="BE1231" s="11"/>
      <c r="BG1231" s="11"/>
      <c r="BI1231" s="11"/>
      <c r="BK1231" s="11"/>
      <c r="BM1231" s="11"/>
      <c r="BO1231" s="11"/>
      <c r="BQ1231" s="11"/>
      <c r="BS1231" s="11"/>
      <c r="BU1231" s="11"/>
      <c r="BW1231" s="11"/>
      <c r="BY1231" s="11"/>
      <c r="CA1231" s="11"/>
      <c r="CC1231" s="11"/>
      <c r="CE1231" s="11"/>
      <c r="CG1231" s="11"/>
      <c r="CI1231" s="2"/>
      <c r="CK1231" s="2"/>
      <c r="CM1231" s="2"/>
      <c r="CO1231" s="2"/>
      <c r="CQ1231" s="2"/>
      <c r="CS1231" s="2"/>
      <c r="CU1231" s="2"/>
      <c r="CW1231" s="2"/>
      <c r="CY1231" s="2"/>
      <c r="DA1231" s="2"/>
      <c r="DC1231" s="2"/>
      <c r="DE1231" s="2"/>
    </row>
    <row r="1232" spans="2:109" x14ac:dyDescent="0.2">
      <c r="B1232" s="2"/>
      <c r="C1232" s="2"/>
      <c r="D1232" s="57"/>
      <c r="E1232" s="2"/>
      <c r="F1232" s="2"/>
      <c r="G1232" s="2"/>
      <c r="H1232" s="2"/>
      <c r="I1232" s="2"/>
      <c r="J1232" s="2"/>
      <c r="K1232" s="2"/>
      <c r="L1232" s="2"/>
      <c r="M1232" s="2"/>
      <c r="P1232" s="2"/>
      <c r="R1232" s="2"/>
      <c r="S1232" s="2"/>
      <c r="U1232" s="2"/>
      <c r="V1232" s="2"/>
      <c r="X1232" s="2"/>
      <c r="Y1232" s="2"/>
      <c r="AA1232" s="2"/>
      <c r="AB1232" s="2"/>
      <c r="AD1232" s="2"/>
      <c r="AE1232" s="2"/>
      <c r="AG1232" s="2"/>
      <c r="AH1232" s="2"/>
      <c r="AJ1232" s="2"/>
      <c r="AK1232" s="2"/>
      <c r="AM1232" s="2"/>
      <c r="AN1232" s="2"/>
      <c r="AP1232" s="2"/>
      <c r="AQ1232" s="2"/>
      <c r="AS1232" s="2"/>
      <c r="AU1232" s="2"/>
      <c r="AW1232" s="2"/>
      <c r="AY1232" s="11"/>
      <c r="BA1232" s="11"/>
      <c r="BC1232" s="11"/>
      <c r="BE1232" s="11"/>
      <c r="BG1232" s="11"/>
      <c r="BI1232" s="11"/>
      <c r="BK1232" s="11"/>
      <c r="BM1232" s="11"/>
      <c r="BO1232" s="11"/>
      <c r="BQ1232" s="11"/>
      <c r="BS1232" s="11"/>
      <c r="BU1232" s="11"/>
      <c r="BW1232" s="11"/>
      <c r="BY1232" s="11"/>
      <c r="CA1232" s="11"/>
      <c r="CC1232" s="11"/>
      <c r="CE1232" s="11"/>
      <c r="CG1232" s="11"/>
      <c r="CI1232" s="2"/>
      <c r="CK1232" s="2"/>
      <c r="CM1232" s="2"/>
      <c r="CO1232" s="2"/>
      <c r="CQ1232" s="2"/>
      <c r="CS1232" s="2"/>
      <c r="CU1232" s="2"/>
      <c r="CW1232" s="2"/>
      <c r="CY1232" s="2"/>
      <c r="DA1232" s="2"/>
      <c r="DC1232" s="2"/>
      <c r="DE1232" s="2"/>
    </row>
    <row r="1233" spans="2:109" x14ac:dyDescent="0.2">
      <c r="B1233" s="2"/>
      <c r="C1233" s="2"/>
      <c r="D1233" s="57"/>
      <c r="E1233" s="2"/>
      <c r="F1233" s="2"/>
      <c r="G1233" s="2"/>
      <c r="H1233" s="2"/>
      <c r="I1233" s="2"/>
      <c r="J1233" s="2"/>
      <c r="K1233" s="2"/>
      <c r="L1233" s="2"/>
      <c r="M1233" s="2"/>
      <c r="P1233" s="2"/>
      <c r="R1233" s="2"/>
      <c r="S1233" s="2"/>
      <c r="U1233" s="2"/>
      <c r="V1233" s="2"/>
      <c r="X1233" s="2"/>
      <c r="Y1233" s="2"/>
      <c r="AA1233" s="2"/>
      <c r="AB1233" s="2"/>
      <c r="AD1233" s="2"/>
      <c r="AE1233" s="2"/>
      <c r="AG1233" s="2"/>
      <c r="AH1233" s="2"/>
      <c r="AJ1233" s="2"/>
      <c r="AK1233" s="2"/>
      <c r="AM1233" s="2"/>
      <c r="AN1233" s="2"/>
      <c r="AP1233" s="2"/>
      <c r="AQ1233" s="2"/>
      <c r="AS1233" s="2"/>
      <c r="AU1233" s="2"/>
      <c r="AW1233" s="2"/>
      <c r="AY1233" s="11"/>
      <c r="BA1233" s="11"/>
      <c r="BC1233" s="11"/>
      <c r="BE1233" s="11"/>
      <c r="BG1233" s="11"/>
      <c r="BI1233" s="11"/>
      <c r="BK1233" s="11"/>
      <c r="BM1233" s="11"/>
      <c r="BO1233" s="11"/>
      <c r="BQ1233" s="11"/>
      <c r="BS1233" s="11"/>
      <c r="BU1233" s="11"/>
      <c r="BW1233" s="11"/>
      <c r="BY1233" s="11"/>
      <c r="CA1233" s="11"/>
      <c r="CC1233" s="11"/>
      <c r="CE1233" s="11"/>
      <c r="CG1233" s="11"/>
      <c r="CI1233" s="2"/>
      <c r="CK1233" s="2"/>
      <c r="CM1233" s="2"/>
      <c r="CO1233" s="2"/>
      <c r="CQ1233" s="2"/>
      <c r="CS1233" s="2"/>
      <c r="CU1233" s="2"/>
      <c r="CW1233" s="2"/>
      <c r="CY1233" s="2"/>
      <c r="DA1233" s="2"/>
      <c r="DC1233" s="2"/>
      <c r="DE1233" s="2"/>
    </row>
    <row r="1234" spans="2:109" x14ac:dyDescent="0.2">
      <c r="B1234" s="2"/>
      <c r="C1234" s="2"/>
      <c r="D1234" s="57"/>
      <c r="E1234" s="2"/>
      <c r="F1234" s="2"/>
      <c r="G1234" s="2"/>
      <c r="H1234" s="2"/>
      <c r="I1234" s="2"/>
      <c r="J1234" s="2"/>
      <c r="K1234" s="2"/>
      <c r="L1234" s="2"/>
      <c r="M1234" s="2"/>
      <c r="P1234" s="2"/>
      <c r="R1234" s="2"/>
      <c r="S1234" s="2"/>
      <c r="U1234" s="2"/>
      <c r="V1234" s="2"/>
      <c r="X1234" s="2"/>
      <c r="Y1234" s="2"/>
      <c r="AA1234" s="2"/>
      <c r="AB1234" s="2"/>
      <c r="AD1234" s="2"/>
      <c r="AE1234" s="2"/>
      <c r="AG1234" s="2"/>
      <c r="AH1234" s="2"/>
      <c r="AJ1234" s="2"/>
      <c r="AK1234" s="2"/>
      <c r="AM1234" s="2"/>
      <c r="AN1234" s="2"/>
      <c r="AP1234" s="2"/>
      <c r="AQ1234" s="2"/>
      <c r="AS1234" s="2"/>
      <c r="AU1234" s="2"/>
      <c r="AW1234" s="2"/>
      <c r="AY1234" s="11"/>
      <c r="BA1234" s="11"/>
      <c r="BC1234" s="11"/>
      <c r="BE1234" s="11"/>
      <c r="BG1234" s="11"/>
      <c r="BI1234" s="11"/>
      <c r="BK1234" s="11"/>
      <c r="BM1234" s="11"/>
      <c r="BO1234" s="11"/>
      <c r="BQ1234" s="11"/>
      <c r="BS1234" s="11"/>
      <c r="BU1234" s="11"/>
      <c r="BW1234" s="11"/>
      <c r="BY1234" s="11"/>
      <c r="CA1234" s="11"/>
      <c r="CC1234" s="11"/>
      <c r="CE1234" s="11"/>
      <c r="CG1234" s="11"/>
      <c r="CI1234" s="2"/>
      <c r="CK1234" s="2"/>
      <c r="CM1234" s="2"/>
      <c r="CO1234" s="2"/>
      <c r="CQ1234" s="2"/>
      <c r="CS1234" s="2"/>
      <c r="CU1234" s="2"/>
      <c r="CW1234" s="2"/>
      <c r="CY1234" s="2"/>
      <c r="DA1234" s="2"/>
      <c r="DC1234" s="2"/>
      <c r="DE1234" s="2"/>
    </row>
    <row r="1235" spans="2:109" x14ac:dyDescent="0.2">
      <c r="B1235" s="2"/>
      <c r="C1235" s="2"/>
      <c r="D1235" s="57"/>
      <c r="E1235" s="2"/>
      <c r="F1235" s="2"/>
      <c r="G1235" s="2"/>
      <c r="H1235" s="2"/>
      <c r="I1235" s="2"/>
      <c r="J1235" s="2"/>
      <c r="K1235" s="2"/>
      <c r="L1235" s="2"/>
      <c r="M1235" s="2"/>
      <c r="P1235" s="2"/>
      <c r="R1235" s="2"/>
      <c r="S1235" s="2"/>
      <c r="U1235" s="2"/>
      <c r="V1235" s="2"/>
      <c r="X1235" s="2"/>
      <c r="Y1235" s="2"/>
      <c r="AA1235" s="2"/>
      <c r="AB1235" s="2"/>
      <c r="AD1235" s="2"/>
      <c r="AE1235" s="2"/>
      <c r="AG1235" s="2"/>
      <c r="AH1235" s="2"/>
      <c r="AJ1235" s="2"/>
      <c r="AK1235" s="2"/>
      <c r="AM1235" s="2"/>
      <c r="AN1235" s="2"/>
      <c r="AP1235" s="2"/>
      <c r="AQ1235" s="2"/>
      <c r="AS1235" s="2"/>
      <c r="AU1235" s="2"/>
      <c r="AW1235" s="2"/>
      <c r="AY1235" s="11"/>
      <c r="BA1235" s="11"/>
      <c r="BC1235" s="11"/>
      <c r="BE1235" s="11"/>
      <c r="BG1235" s="11"/>
      <c r="BI1235" s="11"/>
      <c r="BK1235" s="11"/>
      <c r="BM1235" s="11"/>
      <c r="BO1235" s="11"/>
      <c r="BQ1235" s="11"/>
      <c r="BS1235" s="11"/>
      <c r="BU1235" s="11"/>
      <c r="BW1235" s="11"/>
      <c r="BY1235" s="11"/>
      <c r="CA1235" s="11"/>
      <c r="CC1235" s="11"/>
      <c r="CE1235" s="11"/>
      <c r="CG1235" s="11"/>
      <c r="CI1235" s="2"/>
      <c r="CK1235" s="2"/>
      <c r="CM1235" s="2"/>
      <c r="CO1235" s="2"/>
      <c r="CQ1235" s="2"/>
      <c r="CS1235" s="2"/>
      <c r="CU1235" s="2"/>
      <c r="CW1235" s="2"/>
      <c r="CY1235" s="2"/>
      <c r="DA1235" s="2"/>
      <c r="DC1235" s="2"/>
      <c r="DE1235" s="2"/>
    </row>
    <row r="1236" spans="2:109" x14ac:dyDescent="0.2">
      <c r="B1236" s="2"/>
      <c r="C1236" s="2"/>
      <c r="D1236" s="57"/>
      <c r="E1236" s="2"/>
      <c r="F1236" s="2"/>
      <c r="G1236" s="2"/>
      <c r="H1236" s="2"/>
      <c r="I1236" s="2"/>
      <c r="J1236" s="2"/>
      <c r="K1236" s="2"/>
      <c r="L1236" s="2"/>
      <c r="M1236" s="2"/>
      <c r="P1236" s="2"/>
      <c r="R1236" s="2"/>
      <c r="S1236" s="2"/>
      <c r="U1236" s="2"/>
      <c r="V1236" s="2"/>
      <c r="X1236" s="2"/>
      <c r="Y1236" s="2"/>
      <c r="AA1236" s="2"/>
      <c r="AB1236" s="2"/>
      <c r="AD1236" s="2"/>
      <c r="AE1236" s="2"/>
      <c r="AG1236" s="2"/>
      <c r="AH1236" s="2"/>
      <c r="AJ1236" s="2"/>
      <c r="AK1236" s="2"/>
      <c r="AM1236" s="2"/>
      <c r="AN1236" s="2"/>
      <c r="AP1236" s="2"/>
      <c r="AQ1236" s="2"/>
      <c r="AS1236" s="2"/>
      <c r="AU1236" s="2"/>
      <c r="AW1236" s="2"/>
      <c r="AY1236" s="11"/>
      <c r="BA1236" s="11"/>
      <c r="BC1236" s="11"/>
      <c r="BE1236" s="11"/>
      <c r="BG1236" s="11"/>
      <c r="BI1236" s="11"/>
      <c r="BK1236" s="11"/>
      <c r="BM1236" s="11"/>
      <c r="BO1236" s="11"/>
      <c r="BQ1236" s="11"/>
      <c r="BS1236" s="11"/>
      <c r="BU1236" s="11"/>
      <c r="BW1236" s="11"/>
      <c r="BY1236" s="11"/>
      <c r="CA1236" s="11"/>
      <c r="CC1236" s="11"/>
      <c r="CE1236" s="11"/>
      <c r="CG1236" s="11"/>
      <c r="CI1236" s="2"/>
      <c r="CK1236" s="2"/>
      <c r="CM1236" s="2"/>
      <c r="CO1236" s="2"/>
      <c r="CQ1236" s="2"/>
      <c r="CS1236" s="2"/>
      <c r="CU1236" s="2"/>
      <c r="CW1236" s="2"/>
      <c r="CY1236" s="2"/>
      <c r="DA1236" s="2"/>
      <c r="DC1236" s="2"/>
      <c r="DE1236" s="2"/>
    </row>
    <row r="1237" spans="2:109" x14ac:dyDescent="0.2">
      <c r="B1237" s="2"/>
      <c r="C1237" s="2"/>
      <c r="D1237" s="57"/>
      <c r="E1237" s="2"/>
      <c r="F1237" s="2"/>
      <c r="G1237" s="2"/>
      <c r="H1237" s="2"/>
      <c r="I1237" s="2"/>
      <c r="J1237" s="2"/>
      <c r="K1237" s="2"/>
      <c r="L1237" s="2"/>
      <c r="M1237" s="2"/>
      <c r="P1237" s="2"/>
      <c r="R1237" s="2"/>
      <c r="S1237" s="2"/>
      <c r="U1237" s="2"/>
      <c r="V1237" s="2"/>
      <c r="X1237" s="2"/>
      <c r="Y1237" s="2"/>
      <c r="AA1237" s="2"/>
      <c r="AB1237" s="2"/>
      <c r="AD1237" s="2"/>
      <c r="AE1237" s="2"/>
      <c r="AG1237" s="2"/>
      <c r="AH1237" s="2"/>
      <c r="AJ1237" s="2"/>
      <c r="AK1237" s="2"/>
      <c r="AM1237" s="2"/>
      <c r="AN1237" s="2"/>
      <c r="AP1237" s="2"/>
      <c r="AQ1237" s="2"/>
      <c r="AS1237" s="2"/>
      <c r="AU1237" s="2"/>
      <c r="AW1237" s="2"/>
      <c r="AY1237" s="11"/>
      <c r="BA1237" s="11"/>
      <c r="BC1237" s="11"/>
      <c r="BE1237" s="11"/>
      <c r="BG1237" s="11"/>
      <c r="BI1237" s="11"/>
      <c r="BK1237" s="11"/>
      <c r="BM1237" s="11"/>
      <c r="BO1237" s="11"/>
      <c r="BQ1237" s="11"/>
      <c r="BS1237" s="11"/>
      <c r="BU1237" s="11"/>
      <c r="BW1237" s="11"/>
      <c r="BY1237" s="11"/>
      <c r="CA1237" s="11"/>
      <c r="CC1237" s="11"/>
      <c r="CE1237" s="11"/>
      <c r="CG1237" s="11"/>
      <c r="CI1237" s="2"/>
      <c r="CK1237" s="2"/>
      <c r="CM1237" s="2"/>
      <c r="CO1237" s="2"/>
      <c r="CQ1237" s="2"/>
      <c r="CS1237" s="2"/>
      <c r="CU1237" s="2"/>
      <c r="CW1237" s="2"/>
      <c r="CY1237" s="2"/>
      <c r="DA1237" s="2"/>
      <c r="DC1237" s="2"/>
      <c r="DE1237" s="2"/>
    </row>
    <row r="1238" spans="2:109" x14ac:dyDescent="0.2">
      <c r="B1238" s="2"/>
      <c r="C1238" s="2"/>
      <c r="D1238" s="57"/>
      <c r="E1238" s="2"/>
      <c r="F1238" s="2"/>
      <c r="G1238" s="2"/>
      <c r="H1238" s="2"/>
      <c r="I1238" s="2"/>
      <c r="J1238" s="2"/>
      <c r="K1238" s="2"/>
      <c r="L1238" s="2"/>
      <c r="M1238" s="2"/>
      <c r="P1238" s="2"/>
      <c r="R1238" s="2"/>
      <c r="S1238" s="2"/>
      <c r="U1238" s="2"/>
      <c r="V1238" s="2"/>
      <c r="X1238" s="2"/>
      <c r="Y1238" s="2"/>
      <c r="AA1238" s="2"/>
      <c r="AB1238" s="2"/>
      <c r="AD1238" s="2"/>
      <c r="AE1238" s="2"/>
      <c r="AG1238" s="2"/>
      <c r="AH1238" s="2"/>
      <c r="AJ1238" s="2"/>
      <c r="AK1238" s="2"/>
      <c r="AM1238" s="2"/>
      <c r="AN1238" s="2"/>
      <c r="AP1238" s="2"/>
      <c r="AQ1238" s="2"/>
      <c r="AS1238" s="2"/>
      <c r="AU1238" s="2"/>
      <c r="AW1238" s="2"/>
      <c r="AY1238" s="11"/>
      <c r="BA1238" s="11"/>
      <c r="BC1238" s="11"/>
      <c r="BE1238" s="11"/>
      <c r="BG1238" s="11"/>
      <c r="BI1238" s="11"/>
      <c r="BK1238" s="11"/>
      <c r="BM1238" s="11"/>
      <c r="BO1238" s="11"/>
      <c r="BQ1238" s="11"/>
      <c r="BS1238" s="11"/>
      <c r="BU1238" s="11"/>
      <c r="BW1238" s="11"/>
      <c r="BY1238" s="11"/>
      <c r="CA1238" s="11"/>
      <c r="CC1238" s="11"/>
      <c r="CE1238" s="11"/>
      <c r="CG1238" s="11"/>
      <c r="CI1238" s="2"/>
      <c r="CK1238" s="2"/>
      <c r="CM1238" s="2"/>
      <c r="CO1238" s="2"/>
      <c r="CQ1238" s="2"/>
      <c r="CS1238" s="2"/>
      <c r="CU1238" s="2"/>
      <c r="CW1238" s="2"/>
      <c r="CY1238" s="2"/>
      <c r="DA1238" s="2"/>
      <c r="DC1238" s="2"/>
      <c r="DE1238" s="2"/>
    </row>
    <row r="1239" spans="2:109" x14ac:dyDescent="0.2">
      <c r="B1239" s="2"/>
      <c r="C1239" s="2"/>
      <c r="D1239" s="57"/>
      <c r="E1239" s="2"/>
      <c r="F1239" s="2"/>
      <c r="G1239" s="2"/>
      <c r="H1239" s="2"/>
      <c r="I1239" s="2"/>
      <c r="J1239" s="2"/>
      <c r="K1239" s="2"/>
      <c r="L1239" s="2"/>
      <c r="M1239" s="2"/>
      <c r="P1239" s="2"/>
      <c r="R1239" s="2"/>
      <c r="S1239" s="2"/>
      <c r="U1239" s="2"/>
      <c r="V1239" s="2"/>
      <c r="X1239" s="2"/>
      <c r="Y1239" s="2"/>
      <c r="AA1239" s="2"/>
      <c r="AB1239" s="2"/>
      <c r="AD1239" s="2"/>
      <c r="AE1239" s="2"/>
      <c r="AG1239" s="2"/>
      <c r="AH1239" s="2"/>
      <c r="AJ1239" s="2"/>
      <c r="AK1239" s="2"/>
      <c r="AM1239" s="2"/>
      <c r="AN1239" s="2"/>
      <c r="AP1239" s="2"/>
      <c r="AQ1239" s="2"/>
      <c r="AS1239" s="2"/>
      <c r="AU1239" s="2"/>
      <c r="AW1239" s="2"/>
      <c r="AY1239" s="11"/>
      <c r="BA1239" s="11"/>
      <c r="BC1239" s="11"/>
      <c r="BE1239" s="11"/>
      <c r="BG1239" s="11"/>
      <c r="BI1239" s="11"/>
      <c r="BK1239" s="11"/>
      <c r="BM1239" s="11"/>
      <c r="BO1239" s="11"/>
      <c r="BQ1239" s="11"/>
      <c r="BS1239" s="11"/>
      <c r="BU1239" s="11"/>
      <c r="BW1239" s="11"/>
      <c r="BY1239" s="11"/>
      <c r="CA1239" s="11"/>
      <c r="CC1239" s="11"/>
      <c r="CE1239" s="11"/>
      <c r="CG1239" s="11"/>
      <c r="CI1239" s="2"/>
      <c r="CK1239" s="2"/>
      <c r="CM1239" s="2"/>
      <c r="CO1239" s="2"/>
      <c r="CQ1239" s="2"/>
      <c r="CS1239" s="2"/>
      <c r="CU1239" s="2"/>
      <c r="CW1239" s="2"/>
      <c r="CY1239" s="2"/>
      <c r="DA1239" s="2"/>
      <c r="DC1239" s="2"/>
      <c r="DE1239" s="2"/>
    </row>
    <row r="1240" spans="2:109" x14ac:dyDescent="0.2">
      <c r="B1240" s="2"/>
      <c r="C1240" s="2"/>
      <c r="D1240" s="57"/>
      <c r="E1240" s="2"/>
      <c r="F1240" s="2"/>
      <c r="G1240" s="2"/>
      <c r="H1240" s="2"/>
      <c r="I1240" s="2"/>
      <c r="J1240" s="2"/>
      <c r="K1240" s="2"/>
      <c r="L1240" s="2"/>
      <c r="M1240" s="2"/>
      <c r="P1240" s="2"/>
      <c r="R1240" s="2"/>
      <c r="S1240" s="2"/>
      <c r="U1240" s="2"/>
      <c r="V1240" s="2"/>
      <c r="X1240" s="2"/>
      <c r="Y1240" s="2"/>
      <c r="AA1240" s="2"/>
      <c r="AB1240" s="2"/>
      <c r="AD1240" s="2"/>
      <c r="AE1240" s="2"/>
      <c r="AG1240" s="2"/>
      <c r="AH1240" s="2"/>
      <c r="AJ1240" s="2"/>
      <c r="AK1240" s="2"/>
      <c r="AM1240" s="2"/>
      <c r="AN1240" s="2"/>
      <c r="AP1240" s="2"/>
      <c r="AQ1240" s="2"/>
      <c r="AS1240" s="2"/>
      <c r="AU1240" s="2"/>
      <c r="AW1240" s="2"/>
      <c r="AY1240" s="11"/>
      <c r="BA1240" s="11"/>
      <c r="BC1240" s="11"/>
      <c r="BE1240" s="11"/>
      <c r="BG1240" s="11"/>
      <c r="BI1240" s="11"/>
      <c r="BK1240" s="11"/>
      <c r="BM1240" s="11"/>
      <c r="BO1240" s="11"/>
      <c r="BQ1240" s="11"/>
      <c r="BS1240" s="11"/>
      <c r="BU1240" s="11"/>
      <c r="BW1240" s="11"/>
      <c r="BY1240" s="11"/>
      <c r="CA1240" s="11"/>
      <c r="CC1240" s="11"/>
      <c r="CE1240" s="11"/>
      <c r="CG1240" s="11"/>
      <c r="CI1240" s="2"/>
      <c r="CK1240" s="2"/>
      <c r="CM1240" s="2"/>
      <c r="CO1240" s="2"/>
      <c r="CQ1240" s="2"/>
      <c r="CS1240" s="2"/>
      <c r="CU1240" s="2"/>
      <c r="CW1240" s="2"/>
      <c r="CY1240" s="2"/>
      <c r="DA1240" s="2"/>
      <c r="DC1240" s="2"/>
      <c r="DE1240" s="2"/>
    </row>
    <row r="1241" spans="2:109" x14ac:dyDescent="0.2">
      <c r="B1241" s="2"/>
      <c r="C1241" s="2"/>
      <c r="D1241" s="57"/>
      <c r="E1241" s="2"/>
      <c r="F1241" s="2"/>
      <c r="G1241" s="2"/>
      <c r="H1241" s="2"/>
      <c r="I1241" s="2"/>
      <c r="J1241" s="2"/>
      <c r="K1241" s="2"/>
      <c r="L1241" s="2"/>
      <c r="M1241" s="2"/>
      <c r="P1241" s="2"/>
      <c r="R1241" s="2"/>
      <c r="S1241" s="2"/>
      <c r="U1241" s="2"/>
      <c r="V1241" s="2"/>
      <c r="X1241" s="2"/>
      <c r="Y1241" s="2"/>
      <c r="AA1241" s="2"/>
      <c r="AB1241" s="2"/>
      <c r="AD1241" s="2"/>
      <c r="AE1241" s="2"/>
      <c r="AG1241" s="2"/>
      <c r="AH1241" s="2"/>
      <c r="AJ1241" s="2"/>
      <c r="AK1241" s="2"/>
      <c r="AM1241" s="2"/>
      <c r="AN1241" s="2"/>
      <c r="AP1241" s="2"/>
      <c r="AQ1241" s="2"/>
      <c r="AS1241" s="2"/>
      <c r="AU1241" s="2"/>
      <c r="AW1241" s="2"/>
      <c r="AY1241" s="11"/>
      <c r="BA1241" s="11"/>
      <c r="BC1241" s="11"/>
      <c r="BE1241" s="11"/>
      <c r="BG1241" s="11"/>
      <c r="BI1241" s="11"/>
      <c r="BK1241" s="11"/>
      <c r="BM1241" s="11"/>
      <c r="BO1241" s="11"/>
      <c r="BQ1241" s="11"/>
      <c r="BS1241" s="11"/>
      <c r="BU1241" s="11"/>
      <c r="BW1241" s="11"/>
      <c r="BY1241" s="11"/>
      <c r="CA1241" s="11"/>
      <c r="CC1241" s="11"/>
      <c r="CE1241" s="11"/>
      <c r="CG1241" s="11"/>
      <c r="CI1241" s="2"/>
      <c r="CK1241" s="2"/>
      <c r="CM1241" s="2"/>
      <c r="CO1241" s="2"/>
      <c r="CQ1241" s="2"/>
      <c r="CS1241" s="2"/>
      <c r="CU1241" s="2"/>
      <c r="CW1241" s="2"/>
      <c r="CY1241" s="2"/>
      <c r="DA1241" s="2"/>
      <c r="DC1241" s="2"/>
      <c r="DE1241" s="2"/>
    </row>
    <row r="1242" spans="2:109" x14ac:dyDescent="0.2">
      <c r="B1242" s="2"/>
      <c r="C1242" s="2"/>
      <c r="D1242" s="57"/>
      <c r="E1242" s="2"/>
      <c r="F1242" s="2"/>
      <c r="G1242" s="2"/>
      <c r="H1242" s="2"/>
      <c r="I1242" s="2"/>
      <c r="J1242" s="2"/>
      <c r="K1242" s="2"/>
      <c r="L1242" s="2"/>
      <c r="M1242" s="2"/>
      <c r="P1242" s="2"/>
      <c r="R1242" s="2"/>
      <c r="S1242" s="2"/>
      <c r="U1242" s="2"/>
      <c r="V1242" s="2"/>
      <c r="X1242" s="2"/>
      <c r="Y1242" s="2"/>
      <c r="AA1242" s="2"/>
      <c r="AB1242" s="2"/>
      <c r="AD1242" s="2"/>
      <c r="AE1242" s="2"/>
      <c r="AG1242" s="2"/>
      <c r="AH1242" s="2"/>
      <c r="AJ1242" s="2"/>
      <c r="AK1242" s="2"/>
      <c r="AM1242" s="2"/>
      <c r="AN1242" s="2"/>
      <c r="AP1242" s="2"/>
      <c r="AQ1242" s="2"/>
      <c r="AS1242" s="2"/>
      <c r="AU1242" s="2"/>
      <c r="AW1242" s="2"/>
      <c r="AY1242" s="11"/>
      <c r="BA1242" s="11"/>
      <c r="BC1242" s="11"/>
      <c r="BE1242" s="11"/>
      <c r="BG1242" s="11"/>
      <c r="BI1242" s="11"/>
      <c r="BK1242" s="11"/>
      <c r="BM1242" s="11"/>
      <c r="BO1242" s="11"/>
      <c r="BQ1242" s="11"/>
      <c r="BS1242" s="11"/>
      <c r="BU1242" s="11"/>
      <c r="BW1242" s="11"/>
      <c r="BY1242" s="11"/>
      <c r="CA1242" s="11"/>
      <c r="CC1242" s="11"/>
      <c r="CE1242" s="11"/>
      <c r="CG1242" s="11"/>
      <c r="CI1242" s="2"/>
      <c r="CK1242" s="2"/>
      <c r="CM1242" s="2"/>
      <c r="CO1242" s="2"/>
      <c r="CQ1242" s="2"/>
      <c r="CS1242" s="2"/>
      <c r="CU1242" s="2"/>
      <c r="CW1242" s="2"/>
      <c r="CY1242" s="2"/>
      <c r="DA1242" s="2"/>
      <c r="DC1242" s="2"/>
      <c r="DE1242" s="2"/>
    </row>
    <row r="1243" spans="2:109" x14ac:dyDescent="0.2">
      <c r="B1243" s="2"/>
      <c r="C1243" s="2"/>
      <c r="D1243" s="57"/>
      <c r="E1243" s="2"/>
      <c r="F1243" s="2"/>
      <c r="G1243" s="2"/>
      <c r="H1243" s="2"/>
      <c r="I1243" s="2"/>
      <c r="J1243" s="2"/>
      <c r="K1243" s="2"/>
      <c r="L1243" s="2"/>
      <c r="M1243" s="2"/>
      <c r="P1243" s="2"/>
      <c r="R1243" s="2"/>
      <c r="S1243" s="2"/>
      <c r="U1243" s="2"/>
      <c r="V1243" s="2"/>
      <c r="X1243" s="2"/>
      <c r="Y1243" s="2"/>
      <c r="AA1243" s="2"/>
      <c r="AB1243" s="2"/>
      <c r="AD1243" s="2"/>
      <c r="AE1243" s="2"/>
      <c r="AG1243" s="2"/>
      <c r="AH1243" s="2"/>
      <c r="AJ1243" s="2"/>
      <c r="AK1243" s="2"/>
      <c r="AM1243" s="2"/>
      <c r="AN1243" s="2"/>
      <c r="AP1243" s="2"/>
      <c r="AQ1243" s="2"/>
      <c r="AS1243" s="2"/>
      <c r="AU1243" s="2"/>
      <c r="AW1243" s="2"/>
      <c r="AY1243" s="11"/>
      <c r="BA1243" s="11"/>
      <c r="BC1243" s="11"/>
      <c r="BE1243" s="11"/>
      <c r="BG1243" s="11"/>
      <c r="BI1243" s="11"/>
      <c r="BK1243" s="11"/>
      <c r="BM1243" s="11"/>
      <c r="BO1243" s="11"/>
      <c r="BQ1243" s="11"/>
      <c r="BS1243" s="11"/>
      <c r="BU1243" s="11"/>
      <c r="BW1243" s="11"/>
      <c r="BY1243" s="11"/>
      <c r="CA1243" s="11"/>
      <c r="CC1243" s="11"/>
      <c r="CE1243" s="11"/>
      <c r="CG1243" s="11"/>
      <c r="CI1243" s="2"/>
      <c r="CK1243" s="2"/>
      <c r="CM1243" s="2"/>
      <c r="CO1243" s="2"/>
      <c r="CQ1243" s="2"/>
      <c r="CS1243" s="2"/>
      <c r="CU1243" s="2"/>
      <c r="CW1243" s="2"/>
      <c r="CY1243" s="2"/>
      <c r="DA1243" s="2"/>
      <c r="DC1243" s="2"/>
      <c r="DE1243" s="2"/>
    </row>
    <row r="1244" spans="2:109" x14ac:dyDescent="0.2">
      <c r="B1244" s="2"/>
      <c r="C1244" s="2"/>
      <c r="D1244" s="57"/>
      <c r="E1244" s="2"/>
      <c r="F1244" s="2"/>
      <c r="G1244" s="2"/>
      <c r="H1244" s="2"/>
      <c r="I1244" s="2"/>
      <c r="J1244" s="2"/>
      <c r="K1244" s="2"/>
      <c r="L1244" s="2"/>
      <c r="M1244" s="2"/>
      <c r="P1244" s="2"/>
      <c r="R1244" s="2"/>
      <c r="S1244" s="2"/>
      <c r="U1244" s="2"/>
      <c r="V1244" s="2"/>
      <c r="X1244" s="2"/>
      <c r="Y1244" s="2"/>
      <c r="AA1244" s="2"/>
      <c r="AB1244" s="2"/>
      <c r="AD1244" s="2"/>
      <c r="AE1244" s="2"/>
      <c r="AG1244" s="2"/>
      <c r="AH1244" s="2"/>
      <c r="AJ1244" s="2"/>
      <c r="AK1244" s="2"/>
      <c r="AM1244" s="2"/>
      <c r="AN1244" s="2"/>
      <c r="AP1244" s="2"/>
      <c r="AQ1244" s="2"/>
      <c r="AS1244" s="2"/>
      <c r="AU1244" s="2"/>
      <c r="AW1244" s="2"/>
      <c r="AY1244" s="11"/>
      <c r="BA1244" s="11"/>
      <c r="BC1244" s="11"/>
      <c r="BE1244" s="11"/>
      <c r="BG1244" s="11"/>
      <c r="BI1244" s="11"/>
      <c r="BK1244" s="11"/>
      <c r="BM1244" s="11"/>
      <c r="BO1244" s="11"/>
      <c r="BQ1244" s="11"/>
      <c r="BS1244" s="11"/>
      <c r="BU1244" s="11"/>
      <c r="BW1244" s="11"/>
      <c r="BY1244" s="11"/>
      <c r="CA1244" s="11"/>
      <c r="CC1244" s="11"/>
      <c r="CE1244" s="11"/>
      <c r="CG1244" s="11"/>
      <c r="CI1244" s="2"/>
      <c r="CK1244" s="2"/>
      <c r="CM1244" s="2"/>
      <c r="CO1244" s="2"/>
      <c r="CQ1244" s="2"/>
      <c r="CS1244" s="2"/>
      <c r="CU1244" s="2"/>
      <c r="CW1244" s="2"/>
      <c r="CY1244" s="2"/>
      <c r="DA1244" s="2"/>
      <c r="DC1244" s="2"/>
      <c r="DE1244" s="2"/>
    </row>
    <row r="1245" spans="2:109" x14ac:dyDescent="0.2">
      <c r="B1245" s="2"/>
      <c r="C1245" s="2"/>
      <c r="D1245" s="57"/>
      <c r="E1245" s="2"/>
      <c r="F1245" s="2"/>
      <c r="G1245" s="2"/>
      <c r="H1245" s="2"/>
      <c r="I1245" s="2"/>
      <c r="J1245" s="2"/>
      <c r="K1245" s="2"/>
      <c r="L1245" s="2"/>
      <c r="M1245" s="2"/>
      <c r="P1245" s="2"/>
      <c r="R1245" s="2"/>
      <c r="S1245" s="2"/>
      <c r="U1245" s="2"/>
      <c r="V1245" s="2"/>
      <c r="X1245" s="2"/>
      <c r="Y1245" s="2"/>
      <c r="AA1245" s="2"/>
      <c r="AB1245" s="2"/>
      <c r="AD1245" s="2"/>
      <c r="AE1245" s="2"/>
      <c r="AG1245" s="2"/>
      <c r="AH1245" s="2"/>
      <c r="AJ1245" s="2"/>
      <c r="AK1245" s="2"/>
      <c r="AM1245" s="2"/>
      <c r="AN1245" s="2"/>
      <c r="AP1245" s="2"/>
      <c r="AQ1245" s="2"/>
      <c r="AS1245" s="2"/>
      <c r="AU1245" s="2"/>
      <c r="AW1245" s="2"/>
      <c r="AY1245" s="11"/>
      <c r="BA1245" s="11"/>
      <c r="BC1245" s="11"/>
      <c r="BE1245" s="11"/>
      <c r="BG1245" s="11"/>
      <c r="BI1245" s="11"/>
      <c r="BK1245" s="11"/>
      <c r="BM1245" s="11"/>
      <c r="BO1245" s="11"/>
      <c r="BQ1245" s="11"/>
      <c r="BS1245" s="11"/>
      <c r="BU1245" s="11"/>
      <c r="BW1245" s="11"/>
      <c r="BY1245" s="11"/>
      <c r="CA1245" s="11"/>
      <c r="CC1245" s="11"/>
      <c r="CE1245" s="11"/>
      <c r="CG1245" s="11"/>
      <c r="CI1245" s="2"/>
      <c r="CK1245" s="2"/>
      <c r="CM1245" s="2"/>
      <c r="CO1245" s="2"/>
      <c r="CQ1245" s="2"/>
      <c r="CS1245" s="2"/>
      <c r="CU1245" s="2"/>
      <c r="CW1245" s="2"/>
      <c r="CY1245" s="2"/>
      <c r="DA1245" s="2"/>
      <c r="DC1245" s="2"/>
      <c r="DE1245" s="2"/>
    </row>
    <row r="1246" spans="2:109" x14ac:dyDescent="0.2">
      <c r="B1246" s="2"/>
      <c r="C1246" s="2"/>
      <c r="D1246" s="57"/>
      <c r="E1246" s="2"/>
      <c r="F1246" s="2"/>
      <c r="G1246" s="2"/>
      <c r="H1246" s="2"/>
      <c r="I1246" s="2"/>
      <c r="J1246" s="2"/>
      <c r="K1246" s="2"/>
      <c r="L1246" s="2"/>
      <c r="M1246" s="2"/>
      <c r="P1246" s="2"/>
      <c r="R1246" s="2"/>
      <c r="S1246" s="2"/>
      <c r="U1246" s="2"/>
      <c r="V1246" s="2"/>
      <c r="X1246" s="2"/>
      <c r="Y1246" s="2"/>
      <c r="AA1246" s="2"/>
      <c r="AB1246" s="2"/>
      <c r="AD1246" s="2"/>
      <c r="AE1246" s="2"/>
      <c r="AG1246" s="2"/>
      <c r="AH1246" s="2"/>
      <c r="AJ1246" s="2"/>
      <c r="AK1246" s="2"/>
      <c r="AM1246" s="2"/>
      <c r="AN1246" s="2"/>
      <c r="AP1246" s="2"/>
      <c r="AQ1246" s="2"/>
      <c r="AS1246" s="2"/>
      <c r="AU1246" s="2"/>
      <c r="AW1246" s="2"/>
      <c r="AY1246" s="11"/>
      <c r="BA1246" s="11"/>
      <c r="BC1246" s="11"/>
      <c r="BE1246" s="11"/>
      <c r="BG1246" s="11"/>
      <c r="BI1246" s="11"/>
      <c r="BK1246" s="11"/>
      <c r="BM1246" s="11"/>
      <c r="BO1246" s="11"/>
      <c r="BQ1246" s="11"/>
      <c r="BS1246" s="11"/>
      <c r="BU1246" s="11"/>
      <c r="BW1246" s="11"/>
      <c r="BY1246" s="11"/>
      <c r="CA1246" s="11"/>
      <c r="CC1246" s="11"/>
      <c r="CE1246" s="11"/>
      <c r="CG1246" s="11"/>
      <c r="CI1246" s="2"/>
      <c r="CK1246" s="2"/>
      <c r="CM1246" s="2"/>
      <c r="CO1246" s="2"/>
      <c r="CQ1246" s="2"/>
      <c r="CS1246" s="2"/>
      <c r="CU1246" s="2"/>
      <c r="CW1246" s="2"/>
      <c r="CY1246" s="2"/>
      <c r="DA1246" s="2"/>
      <c r="DC1246" s="2"/>
      <c r="DE1246" s="2"/>
    </row>
    <row r="1247" spans="2:109" x14ac:dyDescent="0.2">
      <c r="B1247" s="2"/>
      <c r="C1247" s="2"/>
      <c r="D1247" s="57"/>
      <c r="E1247" s="2"/>
      <c r="F1247" s="2"/>
      <c r="G1247" s="2"/>
      <c r="H1247" s="2"/>
      <c r="I1247" s="2"/>
      <c r="J1247" s="2"/>
      <c r="K1247" s="2"/>
      <c r="L1247" s="2"/>
      <c r="M1247" s="2"/>
      <c r="P1247" s="2"/>
      <c r="R1247" s="2"/>
      <c r="S1247" s="2"/>
      <c r="U1247" s="2"/>
      <c r="V1247" s="2"/>
      <c r="X1247" s="2"/>
      <c r="Y1247" s="2"/>
      <c r="AA1247" s="2"/>
      <c r="AB1247" s="2"/>
      <c r="AD1247" s="2"/>
      <c r="AE1247" s="2"/>
      <c r="AG1247" s="2"/>
      <c r="AH1247" s="2"/>
      <c r="AJ1247" s="2"/>
      <c r="AK1247" s="2"/>
      <c r="AM1247" s="2"/>
      <c r="AN1247" s="2"/>
      <c r="AP1247" s="2"/>
      <c r="AQ1247" s="2"/>
      <c r="AS1247" s="2"/>
      <c r="AU1247" s="2"/>
      <c r="AW1247" s="2"/>
      <c r="AY1247" s="11"/>
      <c r="BA1247" s="11"/>
      <c r="BC1247" s="11"/>
      <c r="BE1247" s="11"/>
      <c r="BG1247" s="11"/>
      <c r="BI1247" s="11"/>
      <c r="BK1247" s="11"/>
      <c r="BM1247" s="11"/>
      <c r="BO1247" s="11"/>
      <c r="BQ1247" s="11"/>
      <c r="BS1247" s="11"/>
      <c r="BU1247" s="11"/>
      <c r="BW1247" s="11"/>
      <c r="BY1247" s="11"/>
      <c r="CA1247" s="11"/>
      <c r="CC1247" s="11"/>
      <c r="CE1247" s="11"/>
      <c r="CG1247" s="11"/>
      <c r="CI1247" s="2"/>
      <c r="CK1247" s="2"/>
      <c r="CM1247" s="2"/>
      <c r="CO1247" s="2"/>
      <c r="CQ1247" s="2"/>
      <c r="CS1247" s="2"/>
      <c r="CU1247" s="2"/>
      <c r="CW1247" s="2"/>
      <c r="CY1247" s="2"/>
      <c r="DA1247" s="2"/>
      <c r="DC1247" s="2"/>
      <c r="DE1247" s="2"/>
    </row>
    <row r="1248" spans="2:109" x14ac:dyDescent="0.2">
      <c r="B1248" s="2"/>
      <c r="C1248" s="2"/>
      <c r="D1248" s="57"/>
      <c r="E1248" s="2"/>
      <c r="F1248" s="2"/>
      <c r="G1248" s="2"/>
      <c r="H1248" s="2"/>
      <c r="I1248" s="2"/>
      <c r="J1248" s="2"/>
      <c r="K1248" s="2"/>
      <c r="L1248" s="2"/>
      <c r="M1248" s="2"/>
      <c r="P1248" s="2"/>
      <c r="R1248" s="2"/>
      <c r="S1248" s="2"/>
      <c r="U1248" s="2"/>
      <c r="V1248" s="2"/>
      <c r="X1248" s="2"/>
      <c r="Y1248" s="2"/>
      <c r="AA1248" s="2"/>
      <c r="AB1248" s="2"/>
      <c r="AD1248" s="2"/>
      <c r="AE1248" s="2"/>
      <c r="AG1248" s="2"/>
      <c r="AH1248" s="2"/>
      <c r="AJ1248" s="2"/>
      <c r="AK1248" s="2"/>
      <c r="AM1248" s="2"/>
      <c r="AN1248" s="2"/>
      <c r="AP1248" s="2"/>
      <c r="AQ1248" s="2"/>
      <c r="AS1248" s="2"/>
      <c r="AU1248" s="2"/>
      <c r="AW1248" s="2"/>
      <c r="AY1248" s="11"/>
      <c r="BA1248" s="11"/>
      <c r="BC1248" s="11"/>
      <c r="BE1248" s="11"/>
      <c r="BG1248" s="11"/>
      <c r="BI1248" s="11"/>
      <c r="BK1248" s="11"/>
      <c r="BM1248" s="11"/>
      <c r="BO1248" s="11"/>
      <c r="BQ1248" s="11"/>
      <c r="BS1248" s="11"/>
      <c r="BU1248" s="11"/>
      <c r="BW1248" s="11"/>
      <c r="BY1248" s="11"/>
      <c r="CA1248" s="11"/>
      <c r="CC1248" s="11"/>
      <c r="CE1248" s="11"/>
      <c r="CG1248" s="11"/>
      <c r="CI1248" s="2"/>
      <c r="CK1248" s="2"/>
      <c r="CM1248" s="2"/>
      <c r="CO1248" s="2"/>
      <c r="CQ1248" s="2"/>
      <c r="CS1248" s="2"/>
      <c r="CU1248" s="2"/>
      <c r="CW1248" s="2"/>
      <c r="CY1248" s="2"/>
      <c r="DA1248" s="2"/>
      <c r="DC1248" s="2"/>
      <c r="DE1248" s="2"/>
    </row>
    <row r="1249" spans="2:109" x14ac:dyDescent="0.2">
      <c r="B1249" s="2"/>
      <c r="C1249" s="2"/>
      <c r="D1249" s="57"/>
      <c r="E1249" s="2"/>
      <c r="F1249" s="2"/>
      <c r="G1249" s="2"/>
      <c r="H1249" s="2"/>
      <c r="I1249" s="2"/>
      <c r="J1249" s="2"/>
      <c r="K1249" s="2"/>
      <c r="L1249" s="2"/>
      <c r="M1249" s="2"/>
      <c r="P1249" s="2"/>
      <c r="R1249" s="2"/>
      <c r="S1249" s="2"/>
      <c r="U1249" s="2"/>
      <c r="V1249" s="2"/>
      <c r="X1249" s="2"/>
      <c r="Y1249" s="2"/>
      <c r="AA1249" s="2"/>
      <c r="AB1249" s="2"/>
      <c r="AD1249" s="2"/>
      <c r="AE1249" s="2"/>
      <c r="AG1249" s="2"/>
      <c r="AH1249" s="2"/>
      <c r="AJ1249" s="2"/>
      <c r="AK1249" s="2"/>
      <c r="AM1249" s="2"/>
      <c r="AN1249" s="2"/>
      <c r="AP1249" s="2"/>
      <c r="AQ1249" s="2"/>
      <c r="AS1249" s="2"/>
      <c r="AU1249" s="2"/>
      <c r="AW1249" s="2"/>
      <c r="AY1249" s="11"/>
      <c r="BA1249" s="11"/>
      <c r="BC1249" s="11"/>
      <c r="BE1249" s="11"/>
      <c r="BG1249" s="11"/>
      <c r="BI1249" s="11"/>
      <c r="BK1249" s="11"/>
      <c r="BM1249" s="11"/>
      <c r="BO1249" s="11"/>
      <c r="BQ1249" s="11"/>
      <c r="BS1249" s="11"/>
      <c r="BU1249" s="11"/>
      <c r="BW1249" s="11"/>
      <c r="BY1249" s="11"/>
      <c r="CA1249" s="11"/>
      <c r="CC1249" s="11"/>
      <c r="CE1249" s="11"/>
      <c r="CG1249" s="11"/>
      <c r="CI1249" s="2"/>
      <c r="CK1249" s="2"/>
      <c r="CM1249" s="2"/>
      <c r="CO1249" s="2"/>
      <c r="CQ1249" s="2"/>
      <c r="CS1249" s="2"/>
      <c r="CU1249" s="2"/>
      <c r="CW1249" s="2"/>
      <c r="CY1249" s="2"/>
      <c r="DA1249" s="2"/>
      <c r="DC1249" s="2"/>
      <c r="DE1249" s="2"/>
    </row>
    <row r="1250" spans="2:109" x14ac:dyDescent="0.2">
      <c r="B1250" s="2"/>
      <c r="C1250" s="2"/>
      <c r="D1250" s="57"/>
      <c r="E1250" s="2"/>
      <c r="F1250" s="2"/>
      <c r="G1250" s="2"/>
      <c r="H1250" s="2"/>
      <c r="I1250" s="2"/>
      <c r="J1250" s="2"/>
      <c r="K1250" s="2"/>
      <c r="L1250" s="2"/>
      <c r="M1250" s="2"/>
      <c r="P1250" s="2"/>
      <c r="R1250" s="2"/>
      <c r="S1250" s="2"/>
      <c r="U1250" s="2"/>
      <c r="V1250" s="2"/>
      <c r="X1250" s="2"/>
      <c r="Y1250" s="2"/>
      <c r="AA1250" s="2"/>
      <c r="AB1250" s="2"/>
      <c r="AD1250" s="2"/>
      <c r="AE1250" s="2"/>
      <c r="AG1250" s="2"/>
      <c r="AH1250" s="2"/>
      <c r="AJ1250" s="2"/>
      <c r="AK1250" s="2"/>
      <c r="AM1250" s="2"/>
      <c r="AN1250" s="2"/>
      <c r="AP1250" s="2"/>
      <c r="AQ1250" s="2"/>
      <c r="AS1250" s="2"/>
      <c r="AU1250" s="2"/>
      <c r="AW1250" s="2"/>
      <c r="AY1250" s="11"/>
      <c r="BA1250" s="11"/>
      <c r="BC1250" s="11"/>
      <c r="BE1250" s="11"/>
      <c r="BG1250" s="11"/>
      <c r="BI1250" s="11"/>
      <c r="BK1250" s="11"/>
      <c r="BM1250" s="11"/>
      <c r="BO1250" s="11"/>
      <c r="BQ1250" s="11"/>
      <c r="BS1250" s="11"/>
      <c r="BU1250" s="11"/>
      <c r="BW1250" s="11"/>
      <c r="BY1250" s="11"/>
      <c r="CA1250" s="11"/>
      <c r="CC1250" s="11"/>
      <c r="CE1250" s="11"/>
      <c r="CG1250" s="11"/>
      <c r="CI1250" s="2"/>
      <c r="CK1250" s="2"/>
      <c r="CM1250" s="2"/>
      <c r="CO1250" s="2"/>
      <c r="CQ1250" s="2"/>
      <c r="CS1250" s="2"/>
      <c r="CU1250" s="2"/>
      <c r="CW1250" s="2"/>
      <c r="CY1250" s="2"/>
      <c r="DA1250" s="2"/>
      <c r="DC1250" s="2"/>
      <c r="DE1250" s="2"/>
    </row>
    <row r="1251" spans="2:109" x14ac:dyDescent="0.2">
      <c r="B1251" s="2"/>
      <c r="C1251" s="2"/>
      <c r="D1251" s="57"/>
      <c r="E1251" s="2"/>
      <c r="F1251" s="2"/>
      <c r="G1251" s="2"/>
      <c r="H1251" s="2"/>
      <c r="I1251" s="2"/>
      <c r="J1251" s="2"/>
      <c r="K1251" s="2"/>
      <c r="L1251" s="2"/>
      <c r="M1251" s="2"/>
      <c r="P1251" s="2"/>
      <c r="R1251" s="2"/>
      <c r="S1251" s="2"/>
      <c r="U1251" s="2"/>
      <c r="V1251" s="2"/>
      <c r="X1251" s="2"/>
      <c r="Y1251" s="2"/>
      <c r="AA1251" s="2"/>
      <c r="AB1251" s="2"/>
      <c r="AD1251" s="2"/>
      <c r="AE1251" s="2"/>
      <c r="AG1251" s="2"/>
      <c r="AH1251" s="2"/>
      <c r="AJ1251" s="2"/>
      <c r="AK1251" s="2"/>
      <c r="AM1251" s="2"/>
      <c r="AN1251" s="2"/>
      <c r="AP1251" s="2"/>
      <c r="AQ1251" s="2"/>
      <c r="AS1251" s="2"/>
      <c r="AU1251" s="2"/>
      <c r="AW1251" s="2"/>
      <c r="AY1251" s="11"/>
      <c r="BA1251" s="11"/>
      <c r="BC1251" s="11"/>
      <c r="BE1251" s="11"/>
      <c r="BG1251" s="11"/>
      <c r="BI1251" s="11"/>
      <c r="BK1251" s="11"/>
      <c r="BM1251" s="11"/>
      <c r="BO1251" s="11"/>
      <c r="BQ1251" s="11"/>
      <c r="BS1251" s="11"/>
      <c r="BU1251" s="11"/>
      <c r="BW1251" s="11"/>
      <c r="BY1251" s="11"/>
      <c r="CA1251" s="11"/>
      <c r="CC1251" s="11"/>
      <c r="CE1251" s="11"/>
      <c r="CG1251" s="11"/>
      <c r="CI1251" s="2"/>
      <c r="CK1251" s="2"/>
      <c r="CM1251" s="2"/>
      <c r="CO1251" s="2"/>
      <c r="CQ1251" s="2"/>
      <c r="CS1251" s="2"/>
      <c r="CU1251" s="2"/>
      <c r="CW1251" s="2"/>
      <c r="CY1251" s="2"/>
      <c r="DA1251" s="2"/>
      <c r="DC1251" s="2"/>
      <c r="DE1251" s="2"/>
    </row>
    <row r="1252" spans="2:109" x14ac:dyDescent="0.2">
      <c r="B1252" s="2"/>
      <c r="C1252" s="2"/>
      <c r="D1252" s="57"/>
      <c r="E1252" s="2"/>
      <c r="F1252" s="2"/>
      <c r="G1252" s="2"/>
      <c r="H1252" s="2"/>
      <c r="I1252" s="2"/>
      <c r="J1252" s="2"/>
      <c r="K1252" s="2"/>
      <c r="L1252" s="2"/>
      <c r="M1252" s="2"/>
      <c r="P1252" s="2"/>
      <c r="R1252" s="2"/>
      <c r="S1252" s="2"/>
      <c r="U1252" s="2"/>
      <c r="V1252" s="2"/>
      <c r="X1252" s="2"/>
      <c r="Y1252" s="2"/>
      <c r="AA1252" s="2"/>
      <c r="AB1252" s="2"/>
      <c r="AD1252" s="2"/>
      <c r="AE1252" s="2"/>
      <c r="AG1252" s="2"/>
      <c r="AH1252" s="2"/>
      <c r="AJ1252" s="2"/>
      <c r="AK1252" s="2"/>
      <c r="AM1252" s="2"/>
      <c r="AN1252" s="2"/>
      <c r="AP1252" s="2"/>
      <c r="AQ1252" s="2"/>
      <c r="AS1252" s="2"/>
      <c r="AU1252" s="2"/>
      <c r="AW1252" s="2"/>
      <c r="AY1252" s="11"/>
      <c r="BA1252" s="11"/>
      <c r="BC1252" s="11"/>
      <c r="BE1252" s="11"/>
      <c r="BG1252" s="11"/>
      <c r="BI1252" s="11"/>
      <c r="BK1252" s="11"/>
      <c r="BM1252" s="11"/>
      <c r="BO1252" s="11"/>
      <c r="BQ1252" s="11"/>
      <c r="BS1252" s="11"/>
      <c r="BU1252" s="11"/>
      <c r="BW1252" s="11"/>
      <c r="BY1252" s="11"/>
      <c r="CA1252" s="11"/>
      <c r="CC1252" s="11"/>
      <c r="CE1252" s="11"/>
      <c r="CG1252" s="11"/>
      <c r="CI1252" s="2"/>
      <c r="CK1252" s="2"/>
      <c r="CM1252" s="2"/>
      <c r="CO1252" s="2"/>
      <c r="CQ1252" s="2"/>
      <c r="CS1252" s="2"/>
      <c r="CU1252" s="2"/>
      <c r="CW1252" s="2"/>
      <c r="CY1252" s="2"/>
      <c r="DA1252" s="2"/>
      <c r="DC1252" s="2"/>
      <c r="DE1252" s="2"/>
    </row>
    <row r="1253" spans="2:109" x14ac:dyDescent="0.2">
      <c r="B1253" s="2"/>
      <c r="C1253" s="2"/>
      <c r="D1253" s="57"/>
      <c r="E1253" s="2"/>
      <c r="F1253" s="2"/>
      <c r="G1253" s="2"/>
      <c r="H1253" s="2"/>
      <c r="I1253" s="2"/>
      <c r="J1253" s="2"/>
      <c r="K1253" s="2"/>
      <c r="L1253" s="2"/>
      <c r="M1253" s="2"/>
      <c r="P1253" s="2"/>
      <c r="R1253" s="2"/>
      <c r="S1253" s="2"/>
      <c r="U1253" s="2"/>
      <c r="V1253" s="2"/>
      <c r="X1253" s="2"/>
      <c r="Y1253" s="2"/>
      <c r="AA1253" s="2"/>
      <c r="AB1253" s="2"/>
      <c r="AD1253" s="2"/>
      <c r="AE1253" s="2"/>
      <c r="AG1253" s="2"/>
      <c r="AH1253" s="2"/>
      <c r="AJ1253" s="2"/>
      <c r="AK1253" s="2"/>
      <c r="AM1253" s="2"/>
      <c r="AN1253" s="2"/>
      <c r="AP1253" s="2"/>
      <c r="AQ1253" s="2"/>
      <c r="AS1253" s="2"/>
      <c r="AU1253" s="2"/>
      <c r="AW1253" s="2"/>
      <c r="AY1253" s="11"/>
      <c r="BA1253" s="11"/>
      <c r="BC1253" s="11"/>
      <c r="BE1253" s="11"/>
      <c r="BG1253" s="11"/>
      <c r="BI1253" s="11"/>
      <c r="BK1253" s="11"/>
      <c r="BM1253" s="11"/>
      <c r="BO1253" s="11"/>
      <c r="BQ1253" s="11"/>
      <c r="BS1253" s="11"/>
      <c r="BU1253" s="11"/>
      <c r="BW1253" s="11"/>
      <c r="BY1253" s="11"/>
      <c r="CA1253" s="11"/>
      <c r="CC1253" s="11"/>
      <c r="CE1253" s="11"/>
      <c r="CG1253" s="11"/>
      <c r="CI1253" s="2"/>
      <c r="CK1253" s="2"/>
      <c r="CM1253" s="2"/>
      <c r="CO1253" s="2"/>
      <c r="CQ1253" s="2"/>
      <c r="CS1253" s="2"/>
      <c r="CU1253" s="2"/>
      <c r="CW1253" s="2"/>
      <c r="CY1253" s="2"/>
      <c r="DA1253" s="2"/>
      <c r="DC1253" s="2"/>
      <c r="DE1253" s="2"/>
    </row>
    <row r="1254" spans="2:109" x14ac:dyDescent="0.2">
      <c r="B1254" s="2"/>
      <c r="C1254" s="2"/>
      <c r="D1254" s="57"/>
      <c r="E1254" s="2"/>
      <c r="F1254" s="2"/>
      <c r="G1254" s="2"/>
      <c r="H1254" s="2"/>
      <c r="I1254" s="2"/>
      <c r="J1254" s="2"/>
      <c r="K1254" s="2"/>
      <c r="L1254" s="2"/>
      <c r="M1254" s="2"/>
      <c r="P1254" s="2"/>
      <c r="R1254" s="2"/>
      <c r="S1254" s="2"/>
      <c r="U1254" s="2"/>
      <c r="V1254" s="2"/>
      <c r="X1254" s="2"/>
      <c r="Y1254" s="2"/>
      <c r="AA1254" s="2"/>
      <c r="AB1254" s="2"/>
      <c r="AD1254" s="2"/>
      <c r="AE1254" s="2"/>
      <c r="AG1254" s="2"/>
      <c r="AH1254" s="2"/>
      <c r="AJ1254" s="2"/>
      <c r="AK1254" s="2"/>
      <c r="AM1254" s="2"/>
      <c r="AN1254" s="2"/>
      <c r="AP1254" s="2"/>
      <c r="AQ1254" s="2"/>
      <c r="AS1254" s="2"/>
      <c r="AU1254" s="2"/>
      <c r="AW1254" s="2"/>
      <c r="AY1254" s="11"/>
      <c r="BA1254" s="11"/>
      <c r="BC1254" s="11"/>
      <c r="BE1254" s="11"/>
      <c r="BG1254" s="11"/>
      <c r="BI1254" s="11"/>
      <c r="BK1254" s="11"/>
      <c r="BM1254" s="11"/>
      <c r="BO1254" s="11"/>
      <c r="BQ1254" s="11"/>
      <c r="BS1254" s="11"/>
      <c r="BU1254" s="11"/>
      <c r="BW1254" s="11"/>
      <c r="BY1254" s="11"/>
      <c r="CA1254" s="11"/>
      <c r="CC1254" s="11"/>
      <c r="CE1254" s="11"/>
      <c r="CG1254" s="11"/>
      <c r="CI1254" s="2"/>
      <c r="CK1254" s="2"/>
      <c r="CM1254" s="2"/>
      <c r="CO1254" s="2"/>
      <c r="CQ1254" s="2"/>
      <c r="CS1254" s="2"/>
      <c r="CU1254" s="2"/>
      <c r="CW1254" s="2"/>
      <c r="CY1254" s="2"/>
      <c r="DA1254" s="2"/>
      <c r="DC1254" s="2"/>
      <c r="DE1254" s="2"/>
    </row>
    <row r="1255" spans="2:109" x14ac:dyDescent="0.2">
      <c r="B1255" s="2"/>
      <c r="C1255" s="2"/>
      <c r="D1255" s="57"/>
      <c r="E1255" s="2"/>
      <c r="F1255" s="2"/>
      <c r="G1255" s="2"/>
      <c r="H1255" s="2"/>
      <c r="I1255" s="2"/>
      <c r="J1255" s="2"/>
      <c r="K1255" s="2"/>
      <c r="L1255" s="2"/>
      <c r="M1255" s="2"/>
      <c r="P1255" s="2"/>
      <c r="R1255" s="2"/>
      <c r="S1255" s="2"/>
      <c r="U1255" s="2"/>
      <c r="V1255" s="2"/>
      <c r="X1255" s="2"/>
      <c r="Y1255" s="2"/>
      <c r="AA1255" s="2"/>
      <c r="AB1255" s="2"/>
      <c r="AD1255" s="2"/>
      <c r="AE1255" s="2"/>
      <c r="AG1255" s="2"/>
      <c r="AH1255" s="2"/>
      <c r="AJ1255" s="2"/>
      <c r="AK1255" s="2"/>
      <c r="AM1255" s="2"/>
      <c r="AN1255" s="2"/>
      <c r="AP1255" s="2"/>
      <c r="AQ1255" s="2"/>
      <c r="AS1255" s="2"/>
      <c r="AU1255" s="2"/>
      <c r="AW1255" s="2"/>
      <c r="AY1255" s="11"/>
      <c r="BA1255" s="11"/>
      <c r="BC1255" s="11"/>
      <c r="BE1255" s="11"/>
      <c r="BG1255" s="11"/>
      <c r="BI1255" s="11"/>
      <c r="BK1255" s="11"/>
      <c r="BM1255" s="11"/>
      <c r="BO1255" s="11"/>
      <c r="BQ1255" s="11"/>
      <c r="BS1255" s="11"/>
      <c r="BU1255" s="11"/>
      <c r="BW1255" s="11"/>
      <c r="BY1255" s="11"/>
      <c r="CA1255" s="11"/>
      <c r="CC1255" s="11"/>
      <c r="CE1255" s="11"/>
      <c r="CG1255" s="11"/>
      <c r="CI1255" s="2"/>
      <c r="CK1255" s="2"/>
      <c r="CM1255" s="2"/>
      <c r="CO1255" s="2"/>
      <c r="CQ1255" s="2"/>
      <c r="CS1255" s="2"/>
      <c r="CU1255" s="2"/>
      <c r="CW1255" s="2"/>
      <c r="CY1255" s="2"/>
      <c r="DA1255" s="2"/>
      <c r="DC1255" s="2"/>
      <c r="DE1255" s="2"/>
    </row>
    <row r="1256" spans="2:109" x14ac:dyDescent="0.2">
      <c r="B1256" s="2"/>
      <c r="C1256" s="2"/>
      <c r="D1256" s="57"/>
      <c r="E1256" s="2"/>
      <c r="F1256" s="2"/>
      <c r="G1256" s="2"/>
      <c r="H1256" s="2"/>
      <c r="I1256" s="2"/>
      <c r="J1256" s="2"/>
      <c r="K1256" s="2"/>
      <c r="L1256" s="2"/>
      <c r="M1256" s="2"/>
      <c r="P1256" s="2"/>
      <c r="R1256" s="2"/>
      <c r="S1256" s="2"/>
      <c r="U1256" s="2"/>
      <c r="V1256" s="2"/>
      <c r="X1256" s="2"/>
      <c r="Y1256" s="2"/>
      <c r="AA1256" s="2"/>
      <c r="AB1256" s="2"/>
      <c r="AD1256" s="2"/>
      <c r="AE1256" s="2"/>
      <c r="AG1256" s="2"/>
      <c r="AH1256" s="2"/>
      <c r="AJ1256" s="2"/>
      <c r="AK1256" s="2"/>
      <c r="AM1256" s="2"/>
      <c r="AN1256" s="2"/>
      <c r="AP1256" s="2"/>
      <c r="AQ1256" s="2"/>
      <c r="AS1256" s="2"/>
      <c r="AU1256" s="2"/>
      <c r="AW1256" s="2"/>
      <c r="AY1256" s="11"/>
      <c r="BA1256" s="11"/>
      <c r="BC1256" s="11"/>
      <c r="BE1256" s="11"/>
      <c r="BG1256" s="11"/>
      <c r="BI1256" s="11"/>
      <c r="BK1256" s="11"/>
      <c r="BM1256" s="11"/>
      <c r="BO1256" s="11"/>
      <c r="BQ1256" s="11"/>
      <c r="BS1256" s="11"/>
      <c r="BU1256" s="11"/>
      <c r="BW1256" s="11"/>
      <c r="BY1256" s="11"/>
      <c r="CA1256" s="11"/>
      <c r="CC1256" s="11"/>
      <c r="CE1256" s="11"/>
      <c r="CG1256" s="11"/>
      <c r="CI1256" s="2"/>
      <c r="CK1256" s="2"/>
      <c r="CM1256" s="2"/>
      <c r="CO1256" s="2"/>
      <c r="CQ1256" s="2"/>
      <c r="CS1256" s="2"/>
      <c r="CU1256" s="2"/>
      <c r="CW1256" s="2"/>
      <c r="CY1256" s="2"/>
      <c r="DA1256" s="2"/>
      <c r="DC1256" s="2"/>
      <c r="DE1256" s="2"/>
    </row>
    <row r="1257" spans="2:109" x14ac:dyDescent="0.2">
      <c r="B1257" s="2"/>
      <c r="C1257" s="2"/>
      <c r="D1257" s="57"/>
      <c r="E1257" s="2"/>
      <c r="F1257" s="2"/>
      <c r="G1257" s="2"/>
      <c r="H1257" s="2"/>
      <c r="I1257" s="2"/>
      <c r="J1257" s="2"/>
      <c r="K1257" s="2"/>
      <c r="L1257" s="2"/>
      <c r="M1257" s="2"/>
      <c r="P1257" s="2"/>
      <c r="R1257" s="2"/>
      <c r="S1257" s="2"/>
      <c r="U1257" s="2"/>
      <c r="V1257" s="2"/>
      <c r="X1257" s="2"/>
      <c r="Y1257" s="2"/>
      <c r="AA1257" s="2"/>
      <c r="AB1257" s="2"/>
      <c r="AD1257" s="2"/>
      <c r="AE1257" s="2"/>
      <c r="AG1257" s="2"/>
      <c r="AH1257" s="2"/>
      <c r="AJ1257" s="2"/>
      <c r="AK1257" s="2"/>
      <c r="AM1257" s="2"/>
      <c r="AN1257" s="2"/>
      <c r="AP1257" s="2"/>
      <c r="AQ1257" s="2"/>
      <c r="AS1257" s="2"/>
      <c r="AU1257" s="2"/>
      <c r="AW1257" s="2"/>
      <c r="AY1257" s="11"/>
      <c r="BA1257" s="11"/>
      <c r="BC1257" s="11"/>
      <c r="BE1257" s="11"/>
      <c r="BG1257" s="11"/>
      <c r="BI1257" s="11"/>
      <c r="BK1257" s="11"/>
      <c r="BM1257" s="11"/>
      <c r="BO1257" s="11"/>
      <c r="BQ1257" s="11"/>
      <c r="BS1257" s="11"/>
      <c r="BU1257" s="11"/>
      <c r="BW1257" s="11"/>
      <c r="BY1257" s="11"/>
      <c r="CA1257" s="11"/>
      <c r="CC1257" s="11"/>
      <c r="CE1257" s="11"/>
      <c r="CG1257" s="11"/>
      <c r="CI1257" s="2"/>
      <c r="CK1257" s="2"/>
      <c r="CM1257" s="2"/>
      <c r="CO1257" s="2"/>
      <c r="CQ1257" s="2"/>
      <c r="CS1257" s="2"/>
      <c r="CU1257" s="2"/>
      <c r="CW1257" s="2"/>
      <c r="CY1257" s="2"/>
      <c r="DA1257" s="2"/>
      <c r="DC1257" s="2"/>
      <c r="DE1257" s="2"/>
    </row>
    <row r="1258" spans="2:109" x14ac:dyDescent="0.2">
      <c r="B1258" s="2"/>
      <c r="C1258" s="2"/>
      <c r="D1258" s="57"/>
      <c r="E1258" s="2"/>
      <c r="F1258" s="2"/>
      <c r="G1258" s="2"/>
      <c r="H1258" s="2"/>
      <c r="I1258" s="2"/>
      <c r="J1258" s="2"/>
      <c r="K1258" s="2"/>
      <c r="L1258" s="2"/>
      <c r="M1258" s="2"/>
      <c r="P1258" s="2"/>
      <c r="R1258" s="2"/>
      <c r="S1258" s="2"/>
      <c r="U1258" s="2"/>
      <c r="V1258" s="2"/>
      <c r="X1258" s="2"/>
      <c r="Y1258" s="2"/>
      <c r="AA1258" s="2"/>
      <c r="AB1258" s="2"/>
      <c r="AD1258" s="2"/>
      <c r="AE1258" s="2"/>
      <c r="AG1258" s="2"/>
      <c r="AH1258" s="2"/>
      <c r="AJ1258" s="2"/>
      <c r="AK1258" s="2"/>
      <c r="AM1258" s="2"/>
      <c r="AN1258" s="2"/>
      <c r="AP1258" s="2"/>
      <c r="AQ1258" s="2"/>
      <c r="AS1258" s="2"/>
      <c r="AU1258" s="2"/>
      <c r="AW1258" s="2"/>
      <c r="AY1258" s="11"/>
      <c r="BA1258" s="11"/>
      <c r="BC1258" s="11"/>
      <c r="BE1258" s="11"/>
      <c r="BG1258" s="11"/>
      <c r="BI1258" s="11"/>
      <c r="BK1258" s="11"/>
      <c r="BM1258" s="11"/>
      <c r="BO1258" s="11"/>
      <c r="BQ1258" s="11"/>
      <c r="BS1258" s="11"/>
      <c r="BU1258" s="11"/>
      <c r="BW1258" s="11"/>
      <c r="BY1258" s="11"/>
      <c r="CA1258" s="11"/>
      <c r="CC1258" s="11"/>
      <c r="CE1258" s="11"/>
      <c r="CG1258" s="11"/>
      <c r="CI1258" s="2"/>
      <c r="CK1258" s="2"/>
      <c r="CM1258" s="2"/>
      <c r="CO1258" s="2"/>
      <c r="CQ1258" s="2"/>
      <c r="CS1258" s="2"/>
      <c r="CU1258" s="2"/>
      <c r="CW1258" s="2"/>
      <c r="CY1258" s="2"/>
      <c r="DA1258" s="2"/>
      <c r="DC1258" s="2"/>
      <c r="DE1258" s="2"/>
    </row>
    <row r="1259" spans="2:109" x14ac:dyDescent="0.2">
      <c r="B1259" s="2"/>
      <c r="C1259" s="2"/>
      <c r="D1259" s="57"/>
      <c r="E1259" s="2"/>
      <c r="F1259" s="2"/>
      <c r="G1259" s="2"/>
      <c r="H1259" s="2"/>
      <c r="I1259" s="2"/>
      <c r="J1259" s="2"/>
      <c r="K1259" s="2"/>
      <c r="L1259" s="2"/>
      <c r="M1259" s="2"/>
      <c r="P1259" s="2"/>
      <c r="R1259" s="2"/>
      <c r="S1259" s="2"/>
      <c r="U1259" s="2"/>
      <c r="V1259" s="2"/>
      <c r="X1259" s="2"/>
      <c r="Y1259" s="2"/>
      <c r="AA1259" s="2"/>
      <c r="AB1259" s="2"/>
      <c r="AD1259" s="2"/>
      <c r="AE1259" s="2"/>
      <c r="AG1259" s="2"/>
      <c r="AH1259" s="2"/>
      <c r="AJ1259" s="2"/>
      <c r="AK1259" s="2"/>
      <c r="AM1259" s="2"/>
      <c r="AN1259" s="2"/>
      <c r="AP1259" s="2"/>
      <c r="AQ1259" s="2"/>
      <c r="AS1259" s="2"/>
      <c r="AU1259" s="2"/>
      <c r="AW1259" s="2"/>
      <c r="AY1259" s="11"/>
      <c r="BA1259" s="11"/>
      <c r="BC1259" s="11"/>
      <c r="BE1259" s="11"/>
      <c r="BG1259" s="11"/>
      <c r="BI1259" s="11"/>
      <c r="BK1259" s="11"/>
      <c r="BM1259" s="11"/>
      <c r="BO1259" s="11"/>
      <c r="BQ1259" s="11"/>
      <c r="BS1259" s="11"/>
      <c r="BU1259" s="11"/>
      <c r="BW1259" s="11"/>
      <c r="BY1259" s="11"/>
      <c r="CA1259" s="11"/>
      <c r="CC1259" s="11"/>
      <c r="CE1259" s="11"/>
      <c r="CG1259" s="11"/>
      <c r="CI1259" s="2"/>
      <c r="CK1259" s="2"/>
      <c r="CM1259" s="2"/>
      <c r="CO1259" s="2"/>
      <c r="CQ1259" s="2"/>
      <c r="CS1259" s="2"/>
      <c r="CU1259" s="2"/>
      <c r="CW1259" s="2"/>
      <c r="CY1259" s="2"/>
      <c r="DA1259" s="2"/>
      <c r="DC1259" s="2"/>
      <c r="DE1259" s="2"/>
    </row>
    <row r="1260" spans="2:109" x14ac:dyDescent="0.2">
      <c r="B1260" s="2"/>
      <c r="C1260" s="2"/>
      <c r="D1260" s="57"/>
      <c r="E1260" s="2"/>
      <c r="F1260" s="2"/>
      <c r="G1260" s="2"/>
      <c r="H1260" s="2"/>
      <c r="I1260" s="2"/>
      <c r="J1260" s="2"/>
      <c r="K1260" s="2"/>
      <c r="L1260" s="2"/>
      <c r="M1260" s="2"/>
      <c r="P1260" s="2"/>
      <c r="R1260" s="2"/>
      <c r="S1260" s="2"/>
      <c r="U1260" s="2"/>
      <c r="V1260" s="2"/>
      <c r="X1260" s="2"/>
      <c r="Y1260" s="2"/>
      <c r="AA1260" s="2"/>
      <c r="AB1260" s="2"/>
      <c r="AD1260" s="2"/>
      <c r="AE1260" s="2"/>
      <c r="AG1260" s="2"/>
      <c r="AH1260" s="2"/>
      <c r="AJ1260" s="2"/>
      <c r="AK1260" s="2"/>
      <c r="AM1260" s="2"/>
      <c r="AN1260" s="2"/>
      <c r="AP1260" s="2"/>
      <c r="AQ1260" s="2"/>
      <c r="AS1260" s="2"/>
      <c r="AU1260" s="2"/>
      <c r="AW1260" s="2"/>
      <c r="AY1260" s="11"/>
      <c r="BA1260" s="11"/>
      <c r="BC1260" s="11"/>
      <c r="BE1260" s="11"/>
      <c r="BG1260" s="11"/>
      <c r="BI1260" s="11"/>
      <c r="BK1260" s="11"/>
      <c r="BM1260" s="11"/>
      <c r="BO1260" s="11"/>
      <c r="BQ1260" s="11"/>
      <c r="BS1260" s="11"/>
      <c r="BU1260" s="11"/>
      <c r="BW1260" s="11"/>
      <c r="BY1260" s="11"/>
      <c r="CA1260" s="11"/>
      <c r="CC1260" s="11"/>
      <c r="CE1260" s="11"/>
      <c r="CG1260" s="11"/>
      <c r="CI1260" s="2"/>
      <c r="CK1260" s="2"/>
      <c r="CM1260" s="2"/>
      <c r="CO1260" s="2"/>
      <c r="CQ1260" s="2"/>
      <c r="CS1260" s="2"/>
      <c r="CU1260" s="2"/>
      <c r="CW1260" s="2"/>
      <c r="CY1260" s="2"/>
      <c r="DA1260" s="2"/>
      <c r="DC1260" s="2"/>
      <c r="DE1260" s="2"/>
    </row>
    <row r="1261" spans="2:109" x14ac:dyDescent="0.2">
      <c r="B1261" s="2"/>
      <c r="C1261" s="2"/>
      <c r="D1261" s="57"/>
      <c r="E1261" s="2"/>
      <c r="F1261" s="2"/>
      <c r="G1261" s="2"/>
      <c r="H1261" s="2"/>
      <c r="I1261" s="2"/>
      <c r="J1261" s="2"/>
      <c r="K1261" s="2"/>
      <c r="L1261" s="2"/>
      <c r="M1261" s="2"/>
      <c r="P1261" s="2"/>
      <c r="R1261" s="2"/>
      <c r="S1261" s="2"/>
      <c r="U1261" s="2"/>
      <c r="V1261" s="2"/>
      <c r="X1261" s="2"/>
      <c r="Y1261" s="2"/>
      <c r="AA1261" s="2"/>
      <c r="AB1261" s="2"/>
      <c r="AD1261" s="2"/>
      <c r="AE1261" s="2"/>
      <c r="AG1261" s="2"/>
      <c r="AH1261" s="2"/>
      <c r="AJ1261" s="2"/>
      <c r="AK1261" s="2"/>
      <c r="AM1261" s="2"/>
      <c r="AN1261" s="2"/>
      <c r="AP1261" s="2"/>
      <c r="AQ1261" s="2"/>
      <c r="AS1261" s="2"/>
      <c r="AU1261" s="2"/>
      <c r="AW1261" s="2"/>
      <c r="AY1261" s="11"/>
      <c r="BA1261" s="11"/>
      <c r="BC1261" s="11"/>
      <c r="BE1261" s="11"/>
      <c r="BG1261" s="11"/>
      <c r="BI1261" s="11"/>
      <c r="BK1261" s="11"/>
      <c r="BM1261" s="11"/>
      <c r="BO1261" s="11"/>
      <c r="BQ1261" s="11"/>
      <c r="BS1261" s="11"/>
      <c r="BU1261" s="11"/>
      <c r="BW1261" s="11"/>
      <c r="BY1261" s="11"/>
      <c r="CA1261" s="11"/>
      <c r="CC1261" s="11"/>
      <c r="CE1261" s="11"/>
      <c r="CG1261" s="11"/>
      <c r="CI1261" s="2"/>
      <c r="CK1261" s="2"/>
      <c r="CM1261" s="2"/>
      <c r="CO1261" s="2"/>
      <c r="CQ1261" s="2"/>
      <c r="CS1261" s="2"/>
      <c r="CU1261" s="2"/>
      <c r="CW1261" s="2"/>
      <c r="CY1261" s="2"/>
      <c r="DA1261" s="2"/>
      <c r="DC1261" s="2"/>
      <c r="DE1261" s="2"/>
    </row>
    <row r="1262" spans="2:109" x14ac:dyDescent="0.2">
      <c r="B1262" s="2"/>
      <c r="C1262" s="2"/>
      <c r="D1262" s="57"/>
      <c r="E1262" s="2"/>
      <c r="F1262" s="2"/>
      <c r="G1262" s="2"/>
      <c r="H1262" s="2"/>
      <c r="I1262" s="2"/>
      <c r="J1262" s="2"/>
      <c r="K1262" s="2"/>
      <c r="L1262" s="2"/>
      <c r="M1262" s="2"/>
      <c r="P1262" s="2"/>
      <c r="R1262" s="2"/>
      <c r="S1262" s="2"/>
      <c r="U1262" s="2"/>
      <c r="V1262" s="2"/>
      <c r="X1262" s="2"/>
      <c r="Y1262" s="2"/>
      <c r="AA1262" s="2"/>
      <c r="AB1262" s="2"/>
      <c r="AD1262" s="2"/>
      <c r="AE1262" s="2"/>
      <c r="AG1262" s="2"/>
      <c r="AH1262" s="2"/>
      <c r="AJ1262" s="2"/>
      <c r="AK1262" s="2"/>
      <c r="AM1262" s="2"/>
      <c r="AN1262" s="2"/>
      <c r="AP1262" s="2"/>
      <c r="AQ1262" s="2"/>
      <c r="AS1262" s="2"/>
      <c r="AU1262" s="2"/>
      <c r="AW1262" s="2"/>
      <c r="AY1262" s="11"/>
      <c r="BA1262" s="11"/>
      <c r="BC1262" s="11"/>
      <c r="BE1262" s="11"/>
      <c r="BG1262" s="11"/>
      <c r="BI1262" s="11"/>
      <c r="BK1262" s="11"/>
      <c r="BM1262" s="11"/>
      <c r="BO1262" s="11"/>
      <c r="BQ1262" s="11"/>
      <c r="BS1262" s="11"/>
      <c r="BU1262" s="11"/>
      <c r="BW1262" s="11"/>
      <c r="BY1262" s="11"/>
      <c r="CA1262" s="11"/>
      <c r="CC1262" s="11"/>
      <c r="CE1262" s="11"/>
      <c r="CG1262" s="11"/>
      <c r="CI1262" s="2"/>
      <c r="CK1262" s="2"/>
      <c r="CM1262" s="2"/>
      <c r="CO1262" s="2"/>
      <c r="CQ1262" s="2"/>
      <c r="CS1262" s="2"/>
      <c r="CU1262" s="2"/>
      <c r="CW1262" s="2"/>
      <c r="CY1262" s="2"/>
      <c r="DA1262" s="2"/>
      <c r="DC1262" s="2"/>
      <c r="DE1262" s="2"/>
    </row>
    <row r="1263" spans="2:109" x14ac:dyDescent="0.2">
      <c r="B1263" s="2"/>
      <c r="C1263" s="2"/>
      <c r="D1263" s="57"/>
      <c r="E1263" s="2"/>
      <c r="F1263" s="2"/>
      <c r="G1263" s="2"/>
      <c r="H1263" s="2"/>
      <c r="I1263" s="2"/>
      <c r="J1263" s="2"/>
      <c r="K1263" s="2"/>
      <c r="L1263" s="2"/>
      <c r="M1263" s="2"/>
      <c r="P1263" s="2"/>
      <c r="R1263" s="2"/>
      <c r="S1263" s="2"/>
      <c r="U1263" s="2"/>
      <c r="V1263" s="2"/>
      <c r="X1263" s="2"/>
      <c r="Y1263" s="2"/>
      <c r="AA1263" s="2"/>
      <c r="AB1263" s="2"/>
      <c r="AD1263" s="2"/>
      <c r="AE1263" s="2"/>
      <c r="AG1263" s="2"/>
      <c r="AH1263" s="2"/>
      <c r="AJ1263" s="2"/>
      <c r="AK1263" s="2"/>
      <c r="AM1263" s="2"/>
      <c r="AN1263" s="2"/>
      <c r="AP1263" s="2"/>
      <c r="AQ1263" s="2"/>
      <c r="AS1263" s="2"/>
      <c r="AU1263" s="2"/>
      <c r="AW1263" s="2"/>
      <c r="AY1263" s="11"/>
      <c r="BA1263" s="11"/>
      <c r="BC1263" s="11"/>
      <c r="BE1263" s="11"/>
      <c r="BG1263" s="11"/>
      <c r="BI1263" s="11"/>
      <c r="BK1263" s="11"/>
      <c r="BM1263" s="11"/>
      <c r="BO1263" s="11"/>
      <c r="BQ1263" s="11"/>
      <c r="BS1263" s="11"/>
      <c r="BU1263" s="11"/>
      <c r="BW1263" s="11"/>
      <c r="BY1263" s="11"/>
      <c r="CA1263" s="11"/>
      <c r="CC1263" s="11"/>
      <c r="CE1263" s="11"/>
      <c r="CG1263" s="11"/>
      <c r="CI1263" s="2"/>
      <c r="CK1263" s="2"/>
      <c r="CM1263" s="2"/>
      <c r="CO1263" s="2"/>
      <c r="CQ1263" s="2"/>
      <c r="CS1263" s="2"/>
      <c r="CU1263" s="2"/>
      <c r="CW1263" s="2"/>
      <c r="CY1263" s="2"/>
      <c r="DA1263" s="2"/>
      <c r="DC1263" s="2"/>
      <c r="DE1263" s="2"/>
    </row>
    <row r="1264" spans="2:109" x14ac:dyDescent="0.2">
      <c r="B1264" s="2"/>
      <c r="C1264" s="2"/>
      <c r="D1264" s="57"/>
      <c r="E1264" s="2"/>
      <c r="F1264" s="2"/>
      <c r="G1264" s="2"/>
      <c r="H1264" s="2"/>
      <c r="I1264" s="2"/>
      <c r="J1264" s="2"/>
      <c r="K1264" s="2"/>
      <c r="L1264" s="2"/>
      <c r="M1264" s="2"/>
      <c r="P1264" s="2"/>
      <c r="R1264" s="2"/>
      <c r="S1264" s="2"/>
      <c r="U1264" s="2"/>
      <c r="V1264" s="2"/>
      <c r="X1264" s="2"/>
      <c r="Y1264" s="2"/>
      <c r="AA1264" s="2"/>
      <c r="AB1264" s="2"/>
      <c r="AD1264" s="2"/>
      <c r="AE1264" s="2"/>
      <c r="AG1264" s="2"/>
      <c r="AH1264" s="2"/>
      <c r="AJ1264" s="2"/>
      <c r="AK1264" s="2"/>
      <c r="AM1264" s="2"/>
      <c r="AN1264" s="2"/>
      <c r="AP1264" s="2"/>
      <c r="AQ1264" s="2"/>
      <c r="AS1264" s="2"/>
      <c r="AU1264" s="2"/>
      <c r="AW1264" s="2"/>
      <c r="AY1264" s="11"/>
      <c r="BA1264" s="11"/>
      <c r="BC1264" s="11"/>
      <c r="BE1264" s="11"/>
      <c r="BG1264" s="11"/>
      <c r="BI1264" s="11"/>
      <c r="BK1264" s="11"/>
      <c r="BM1264" s="11"/>
      <c r="BO1264" s="11"/>
      <c r="BQ1264" s="11"/>
      <c r="BS1264" s="11"/>
      <c r="BU1264" s="11"/>
      <c r="BW1264" s="11"/>
      <c r="BY1264" s="11"/>
      <c r="CA1264" s="11"/>
      <c r="CC1264" s="11"/>
      <c r="CE1264" s="11"/>
      <c r="CG1264" s="11"/>
      <c r="CI1264" s="2"/>
      <c r="CK1264" s="2"/>
      <c r="CM1264" s="2"/>
      <c r="CO1264" s="2"/>
      <c r="CQ1264" s="2"/>
      <c r="CS1264" s="2"/>
      <c r="CU1264" s="2"/>
      <c r="CW1264" s="2"/>
      <c r="CY1264" s="2"/>
      <c r="DA1264" s="2"/>
      <c r="DC1264" s="2"/>
      <c r="DE1264" s="2"/>
    </row>
    <row r="1265" spans="2:109" x14ac:dyDescent="0.2">
      <c r="B1265" s="2"/>
      <c r="C1265" s="2"/>
      <c r="D1265" s="57"/>
      <c r="E1265" s="2"/>
      <c r="F1265" s="2"/>
      <c r="G1265" s="2"/>
      <c r="H1265" s="2"/>
      <c r="I1265" s="2"/>
      <c r="J1265" s="2"/>
      <c r="K1265" s="2"/>
      <c r="L1265" s="2"/>
      <c r="M1265" s="2"/>
      <c r="P1265" s="2"/>
      <c r="R1265" s="2"/>
      <c r="S1265" s="2"/>
      <c r="U1265" s="2"/>
      <c r="V1265" s="2"/>
      <c r="X1265" s="2"/>
      <c r="Y1265" s="2"/>
      <c r="AA1265" s="2"/>
      <c r="AB1265" s="2"/>
      <c r="AD1265" s="2"/>
      <c r="AE1265" s="2"/>
      <c r="AG1265" s="2"/>
      <c r="AH1265" s="2"/>
      <c r="AJ1265" s="2"/>
      <c r="AK1265" s="2"/>
      <c r="AM1265" s="2"/>
      <c r="AN1265" s="2"/>
      <c r="AP1265" s="2"/>
      <c r="AQ1265" s="2"/>
      <c r="AS1265" s="2"/>
      <c r="AU1265" s="2"/>
      <c r="AW1265" s="2"/>
      <c r="AY1265" s="11"/>
      <c r="BA1265" s="11"/>
      <c r="BC1265" s="11"/>
      <c r="BE1265" s="11"/>
      <c r="BG1265" s="11"/>
      <c r="BI1265" s="11"/>
      <c r="BK1265" s="11"/>
      <c r="BM1265" s="11"/>
      <c r="BO1265" s="11"/>
      <c r="BQ1265" s="11"/>
      <c r="BS1265" s="11"/>
      <c r="BU1265" s="11"/>
      <c r="BW1265" s="11"/>
      <c r="BY1265" s="11"/>
      <c r="CA1265" s="11"/>
      <c r="CC1265" s="11"/>
      <c r="CE1265" s="11"/>
      <c r="CG1265" s="11"/>
      <c r="CI1265" s="2"/>
      <c r="CK1265" s="2"/>
      <c r="CM1265" s="2"/>
      <c r="CO1265" s="2"/>
      <c r="CQ1265" s="2"/>
      <c r="CS1265" s="2"/>
      <c r="CU1265" s="2"/>
      <c r="CW1265" s="2"/>
      <c r="CY1265" s="2"/>
      <c r="DA1265" s="2"/>
      <c r="DC1265" s="2"/>
      <c r="DE1265" s="2"/>
    </row>
    <row r="1266" spans="2:109" x14ac:dyDescent="0.2">
      <c r="B1266" s="2"/>
      <c r="C1266" s="2"/>
      <c r="D1266" s="57"/>
      <c r="E1266" s="2"/>
      <c r="F1266" s="2"/>
      <c r="G1266" s="2"/>
      <c r="H1266" s="2"/>
      <c r="I1266" s="2"/>
      <c r="J1266" s="2"/>
      <c r="K1266" s="2"/>
      <c r="L1266" s="2"/>
      <c r="M1266" s="2"/>
      <c r="P1266" s="2"/>
      <c r="R1266" s="2"/>
      <c r="S1266" s="2"/>
      <c r="U1266" s="2"/>
      <c r="V1266" s="2"/>
      <c r="X1266" s="2"/>
      <c r="Y1266" s="2"/>
      <c r="AA1266" s="2"/>
      <c r="AB1266" s="2"/>
      <c r="AD1266" s="2"/>
      <c r="AE1266" s="2"/>
      <c r="AG1266" s="2"/>
      <c r="AH1266" s="2"/>
      <c r="AJ1266" s="2"/>
      <c r="AK1266" s="2"/>
      <c r="AM1266" s="2"/>
      <c r="AN1266" s="2"/>
      <c r="AP1266" s="2"/>
      <c r="AQ1266" s="2"/>
      <c r="AS1266" s="2"/>
      <c r="AU1266" s="2"/>
      <c r="AW1266" s="2"/>
      <c r="AY1266" s="11"/>
      <c r="BA1266" s="11"/>
      <c r="BC1266" s="11"/>
      <c r="BE1266" s="11"/>
      <c r="BG1266" s="11"/>
      <c r="BI1266" s="11"/>
      <c r="BK1266" s="11"/>
      <c r="BM1266" s="11"/>
      <c r="BO1266" s="11"/>
      <c r="BQ1266" s="11"/>
      <c r="BS1266" s="11"/>
      <c r="BU1266" s="11"/>
      <c r="BW1266" s="11"/>
      <c r="BY1266" s="11"/>
      <c r="CA1266" s="11"/>
      <c r="CC1266" s="11"/>
      <c r="CE1266" s="11"/>
      <c r="CG1266" s="11"/>
      <c r="CI1266" s="2"/>
      <c r="CK1266" s="2"/>
      <c r="CM1266" s="2"/>
      <c r="CO1266" s="2"/>
      <c r="CQ1266" s="2"/>
      <c r="CS1266" s="2"/>
      <c r="CU1266" s="2"/>
      <c r="CW1266" s="2"/>
      <c r="CY1266" s="2"/>
      <c r="DA1266" s="2"/>
      <c r="DC1266" s="2"/>
      <c r="DE1266" s="2"/>
    </row>
    <row r="1267" spans="2:109" x14ac:dyDescent="0.2">
      <c r="B1267" s="2"/>
      <c r="C1267" s="2"/>
      <c r="D1267" s="57"/>
      <c r="E1267" s="2"/>
      <c r="F1267" s="2"/>
      <c r="G1267" s="2"/>
      <c r="H1267" s="2"/>
      <c r="I1267" s="2"/>
      <c r="J1267" s="2"/>
      <c r="K1267" s="2"/>
      <c r="L1267" s="2"/>
      <c r="M1267" s="2"/>
      <c r="P1267" s="2"/>
      <c r="R1267" s="2"/>
      <c r="S1267" s="2"/>
      <c r="U1267" s="2"/>
      <c r="V1267" s="2"/>
      <c r="X1267" s="2"/>
      <c r="Y1267" s="2"/>
      <c r="AA1267" s="2"/>
      <c r="AB1267" s="2"/>
      <c r="AD1267" s="2"/>
      <c r="AE1267" s="2"/>
      <c r="AG1267" s="2"/>
      <c r="AH1267" s="2"/>
      <c r="AJ1267" s="2"/>
      <c r="AK1267" s="2"/>
      <c r="AM1267" s="2"/>
      <c r="AN1267" s="2"/>
      <c r="AP1267" s="2"/>
      <c r="AQ1267" s="2"/>
      <c r="AS1267" s="2"/>
      <c r="AU1267" s="2"/>
      <c r="AW1267" s="2"/>
      <c r="AY1267" s="11"/>
      <c r="BA1267" s="11"/>
      <c r="BC1267" s="11"/>
      <c r="BE1267" s="11"/>
      <c r="BG1267" s="11"/>
      <c r="BI1267" s="11"/>
      <c r="BK1267" s="11"/>
      <c r="BM1267" s="11"/>
      <c r="BO1267" s="11"/>
      <c r="BQ1267" s="11"/>
      <c r="BS1267" s="11"/>
      <c r="BU1267" s="11"/>
      <c r="BW1267" s="11"/>
      <c r="BY1267" s="11"/>
      <c r="CA1267" s="11"/>
      <c r="CC1267" s="11"/>
      <c r="CE1267" s="11"/>
      <c r="CG1267" s="11"/>
      <c r="CI1267" s="2"/>
      <c r="CK1267" s="2"/>
      <c r="CM1267" s="2"/>
      <c r="CO1267" s="2"/>
      <c r="CQ1267" s="2"/>
      <c r="CS1267" s="2"/>
      <c r="CU1267" s="2"/>
      <c r="CW1267" s="2"/>
      <c r="CY1267" s="2"/>
      <c r="DA1267" s="2"/>
      <c r="DC1267" s="2"/>
      <c r="DE1267" s="2"/>
    </row>
    <row r="1268" spans="2:109" x14ac:dyDescent="0.2">
      <c r="B1268" s="2"/>
      <c r="C1268" s="2"/>
      <c r="D1268" s="57"/>
      <c r="E1268" s="2"/>
      <c r="F1268" s="2"/>
      <c r="G1268" s="2"/>
      <c r="H1268" s="2"/>
      <c r="I1268" s="2"/>
      <c r="J1268" s="2"/>
      <c r="K1268" s="2"/>
      <c r="L1268" s="2"/>
      <c r="M1268" s="2"/>
      <c r="P1268" s="2"/>
      <c r="R1268" s="2"/>
      <c r="S1268" s="2"/>
      <c r="U1268" s="2"/>
      <c r="V1268" s="2"/>
      <c r="X1268" s="2"/>
      <c r="Y1268" s="2"/>
      <c r="AA1268" s="2"/>
      <c r="AB1268" s="2"/>
      <c r="AD1268" s="2"/>
      <c r="AE1268" s="2"/>
      <c r="AG1268" s="2"/>
      <c r="AH1268" s="2"/>
      <c r="AJ1268" s="2"/>
      <c r="AK1268" s="2"/>
      <c r="AM1268" s="2"/>
      <c r="AN1268" s="2"/>
      <c r="AP1268" s="2"/>
      <c r="AQ1268" s="2"/>
      <c r="AS1268" s="2"/>
      <c r="AU1268" s="2"/>
      <c r="AW1268" s="2"/>
      <c r="AY1268" s="11"/>
      <c r="BA1268" s="11"/>
      <c r="BC1268" s="11"/>
      <c r="BE1268" s="11"/>
      <c r="BG1268" s="11"/>
      <c r="BI1268" s="11"/>
      <c r="BK1268" s="11"/>
      <c r="BM1268" s="11"/>
      <c r="BO1268" s="11"/>
      <c r="BQ1268" s="11"/>
      <c r="BS1268" s="11"/>
      <c r="BU1268" s="11"/>
      <c r="BW1268" s="11"/>
      <c r="BY1268" s="11"/>
      <c r="CA1268" s="11"/>
      <c r="CC1268" s="11"/>
      <c r="CE1268" s="11"/>
      <c r="CG1268" s="11"/>
      <c r="CI1268" s="2"/>
      <c r="CK1268" s="2"/>
      <c r="CM1268" s="2"/>
      <c r="CO1268" s="2"/>
      <c r="CQ1268" s="2"/>
      <c r="CS1268" s="2"/>
      <c r="CU1268" s="2"/>
      <c r="CW1268" s="2"/>
      <c r="CY1268" s="2"/>
      <c r="DA1268" s="2"/>
      <c r="DC1268" s="2"/>
      <c r="DE1268" s="2"/>
    </row>
    <row r="1269" spans="2:109" x14ac:dyDescent="0.2">
      <c r="B1269" s="2"/>
      <c r="C1269" s="2"/>
      <c r="D1269" s="57"/>
      <c r="E1269" s="2"/>
      <c r="F1269" s="2"/>
      <c r="G1269" s="2"/>
      <c r="H1269" s="2"/>
      <c r="I1269" s="2"/>
      <c r="J1269" s="2"/>
      <c r="K1269" s="2"/>
      <c r="L1269" s="2"/>
      <c r="M1269" s="2"/>
      <c r="P1269" s="2"/>
      <c r="R1269" s="2"/>
      <c r="S1269" s="2"/>
      <c r="U1269" s="2"/>
      <c r="V1269" s="2"/>
      <c r="X1269" s="2"/>
      <c r="Y1269" s="2"/>
      <c r="AA1269" s="2"/>
      <c r="AB1269" s="2"/>
      <c r="AD1269" s="2"/>
      <c r="AE1269" s="2"/>
      <c r="AG1269" s="2"/>
      <c r="AH1269" s="2"/>
      <c r="AJ1269" s="2"/>
      <c r="AK1269" s="2"/>
      <c r="AM1269" s="2"/>
      <c r="AN1269" s="2"/>
      <c r="AP1269" s="2"/>
      <c r="AQ1269" s="2"/>
      <c r="AS1269" s="2"/>
      <c r="AU1269" s="2"/>
      <c r="AW1269" s="2"/>
      <c r="AY1269" s="11"/>
      <c r="BA1269" s="11"/>
      <c r="BC1269" s="11"/>
      <c r="BE1269" s="11"/>
      <c r="BG1269" s="11"/>
      <c r="BI1269" s="11"/>
      <c r="BK1269" s="11"/>
      <c r="BM1269" s="11"/>
      <c r="BO1269" s="11"/>
      <c r="BQ1269" s="11"/>
      <c r="BS1269" s="11"/>
      <c r="BU1269" s="11"/>
      <c r="BW1269" s="11"/>
      <c r="BY1269" s="11"/>
      <c r="CA1269" s="11"/>
      <c r="CC1269" s="11"/>
      <c r="CE1269" s="11"/>
      <c r="CG1269" s="11"/>
      <c r="CI1269" s="2"/>
      <c r="CK1269" s="2"/>
      <c r="CM1269" s="2"/>
      <c r="CO1269" s="2"/>
      <c r="CQ1269" s="2"/>
      <c r="CS1269" s="2"/>
      <c r="CU1269" s="2"/>
      <c r="CW1269" s="2"/>
      <c r="CY1269" s="2"/>
      <c r="DA1269" s="2"/>
      <c r="DC1269" s="2"/>
      <c r="DE1269" s="2"/>
    </row>
    <row r="1270" spans="2:109" x14ac:dyDescent="0.2">
      <c r="B1270" s="2"/>
      <c r="C1270" s="2"/>
      <c r="D1270" s="57"/>
      <c r="E1270" s="2"/>
      <c r="F1270" s="2"/>
      <c r="G1270" s="2"/>
      <c r="H1270" s="2"/>
      <c r="I1270" s="2"/>
      <c r="J1270" s="2"/>
      <c r="K1270" s="2"/>
      <c r="L1270" s="2"/>
      <c r="M1270" s="2"/>
      <c r="P1270" s="2"/>
      <c r="R1270" s="2"/>
      <c r="S1270" s="2"/>
      <c r="U1270" s="2"/>
      <c r="V1270" s="2"/>
      <c r="X1270" s="2"/>
      <c r="Y1270" s="2"/>
      <c r="AA1270" s="2"/>
      <c r="AB1270" s="2"/>
      <c r="AD1270" s="2"/>
      <c r="AE1270" s="2"/>
      <c r="AG1270" s="2"/>
      <c r="AH1270" s="2"/>
      <c r="AJ1270" s="2"/>
      <c r="AK1270" s="2"/>
      <c r="AM1270" s="2"/>
      <c r="AN1270" s="2"/>
      <c r="AP1270" s="2"/>
      <c r="AQ1270" s="2"/>
      <c r="AS1270" s="2"/>
      <c r="AU1270" s="2"/>
      <c r="AW1270" s="2"/>
      <c r="AY1270" s="11"/>
      <c r="BA1270" s="11"/>
      <c r="BC1270" s="11"/>
      <c r="BE1270" s="11"/>
      <c r="BG1270" s="11"/>
      <c r="BI1270" s="11"/>
      <c r="BK1270" s="11"/>
      <c r="BM1270" s="11"/>
      <c r="BO1270" s="11"/>
      <c r="BQ1270" s="11"/>
      <c r="BS1270" s="11"/>
      <c r="BU1270" s="11"/>
      <c r="BW1270" s="11"/>
      <c r="BY1270" s="11"/>
      <c r="CA1270" s="11"/>
      <c r="CC1270" s="11"/>
      <c r="CE1270" s="11"/>
      <c r="CG1270" s="11"/>
      <c r="CI1270" s="2"/>
      <c r="CK1270" s="2"/>
      <c r="CM1270" s="2"/>
      <c r="CO1270" s="2"/>
      <c r="CQ1270" s="2"/>
      <c r="CS1270" s="2"/>
      <c r="CU1270" s="2"/>
      <c r="CW1270" s="2"/>
      <c r="CY1270" s="2"/>
      <c r="DA1270" s="2"/>
      <c r="DC1270" s="2"/>
      <c r="DE1270" s="2"/>
    </row>
    <row r="1271" spans="2:109" x14ac:dyDescent="0.2">
      <c r="B1271" s="2"/>
      <c r="C1271" s="2"/>
      <c r="D1271" s="57"/>
      <c r="E1271" s="2"/>
      <c r="F1271" s="2"/>
      <c r="G1271" s="2"/>
      <c r="H1271" s="2"/>
      <c r="I1271" s="2"/>
      <c r="J1271" s="2"/>
      <c r="K1271" s="2"/>
      <c r="L1271" s="2"/>
      <c r="M1271" s="2"/>
      <c r="P1271" s="2"/>
      <c r="R1271" s="2"/>
      <c r="S1271" s="2"/>
      <c r="U1271" s="2"/>
      <c r="V1271" s="2"/>
      <c r="X1271" s="2"/>
      <c r="Y1271" s="2"/>
      <c r="AA1271" s="2"/>
      <c r="AB1271" s="2"/>
      <c r="AD1271" s="2"/>
      <c r="AE1271" s="2"/>
      <c r="AG1271" s="2"/>
      <c r="AH1271" s="2"/>
      <c r="AJ1271" s="2"/>
      <c r="AK1271" s="2"/>
      <c r="AM1271" s="2"/>
      <c r="AN1271" s="2"/>
      <c r="AP1271" s="2"/>
      <c r="AQ1271" s="2"/>
      <c r="AS1271" s="2"/>
      <c r="AU1271" s="2"/>
      <c r="AW1271" s="2"/>
      <c r="AY1271" s="11"/>
      <c r="BA1271" s="11"/>
      <c r="BC1271" s="11"/>
      <c r="BE1271" s="11"/>
      <c r="BG1271" s="11"/>
      <c r="BI1271" s="11"/>
      <c r="BK1271" s="11"/>
      <c r="BM1271" s="11"/>
      <c r="BO1271" s="11"/>
      <c r="BQ1271" s="11"/>
      <c r="BS1271" s="11"/>
      <c r="BU1271" s="11"/>
      <c r="BW1271" s="11"/>
      <c r="BY1271" s="11"/>
      <c r="CA1271" s="11"/>
      <c r="CC1271" s="11"/>
      <c r="CE1271" s="11"/>
      <c r="CG1271" s="11"/>
      <c r="CI1271" s="2"/>
      <c r="CK1271" s="2"/>
      <c r="CM1271" s="2"/>
      <c r="CO1271" s="2"/>
      <c r="CQ1271" s="2"/>
      <c r="CS1271" s="2"/>
      <c r="CU1271" s="2"/>
      <c r="CW1271" s="2"/>
      <c r="CY1271" s="2"/>
      <c r="DA1271" s="2"/>
      <c r="DC1271" s="2"/>
      <c r="DE1271" s="2"/>
    </row>
    <row r="1272" spans="2:109" x14ac:dyDescent="0.2">
      <c r="B1272" s="2"/>
      <c r="C1272" s="2"/>
      <c r="D1272" s="57"/>
      <c r="E1272" s="2"/>
      <c r="F1272" s="2"/>
      <c r="G1272" s="2"/>
      <c r="H1272" s="2"/>
      <c r="I1272" s="2"/>
      <c r="J1272" s="2"/>
      <c r="K1272" s="2"/>
      <c r="L1272" s="2"/>
      <c r="M1272" s="2"/>
      <c r="P1272" s="2"/>
      <c r="R1272" s="2"/>
      <c r="S1272" s="2"/>
      <c r="U1272" s="2"/>
      <c r="V1272" s="2"/>
      <c r="X1272" s="2"/>
      <c r="Y1272" s="2"/>
      <c r="AA1272" s="2"/>
      <c r="AB1272" s="2"/>
      <c r="AD1272" s="2"/>
      <c r="AE1272" s="2"/>
      <c r="AG1272" s="2"/>
      <c r="AH1272" s="2"/>
      <c r="AJ1272" s="2"/>
      <c r="AK1272" s="2"/>
      <c r="AM1272" s="2"/>
      <c r="AN1272" s="2"/>
      <c r="AP1272" s="2"/>
      <c r="AQ1272" s="2"/>
      <c r="AS1272" s="2"/>
      <c r="AU1272" s="2"/>
      <c r="AW1272" s="2"/>
      <c r="AY1272" s="11"/>
      <c r="BA1272" s="11"/>
      <c r="BC1272" s="11"/>
      <c r="BE1272" s="11"/>
      <c r="BG1272" s="11"/>
      <c r="BI1272" s="11"/>
      <c r="BK1272" s="11"/>
      <c r="BM1272" s="11"/>
      <c r="BO1272" s="11"/>
      <c r="BQ1272" s="11"/>
      <c r="BS1272" s="11"/>
      <c r="BU1272" s="11"/>
      <c r="BW1272" s="11"/>
      <c r="BY1272" s="11"/>
      <c r="CA1272" s="11"/>
      <c r="CC1272" s="11"/>
      <c r="CE1272" s="11"/>
      <c r="CG1272" s="11"/>
      <c r="CI1272" s="2"/>
      <c r="CK1272" s="2"/>
      <c r="CM1272" s="2"/>
      <c r="CO1272" s="2"/>
      <c r="CQ1272" s="2"/>
      <c r="CS1272" s="2"/>
      <c r="CU1272" s="2"/>
      <c r="CW1272" s="2"/>
      <c r="CY1272" s="2"/>
      <c r="DA1272" s="2"/>
      <c r="DC1272" s="2"/>
      <c r="DE1272" s="2"/>
    </row>
    <row r="1273" spans="2:109" x14ac:dyDescent="0.2">
      <c r="B1273" s="2"/>
      <c r="C1273" s="2"/>
      <c r="D1273" s="57"/>
      <c r="E1273" s="2"/>
      <c r="F1273" s="2"/>
      <c r="G1273" s="2"/>
      <c r="H1273" s="2"/>
      <c r="I1273" s="2"/>
      <c r="J1273" s="2"/>
      <c r="K1273" s="2"/>
      <c r="L1273" s="2"/>
      <c r="M1273" s="2"/>
      <c r="P1273" s="2"/>
      <c r="R1273" s="2"/>
      <c r="S1273" s="2"/>
      <c r="U1273" s="2"/>
      <c r="V1273" s="2"/>
      <c r="X1273" s="2"/>
      <c r="Y1273" s="2"/>
      <c r="AA1273" s="2"/>
      <c r="AB1273" s="2"/>
      <c r="AD1273" s="2"/>
      <c r="AE1273" s="2"/>
      <c r="AG1273" s="2"/>
      <c r="AH1273" s="2"/>
      <c r="AJ1273" s="2"/>
      <c r="AK1273" s="2"/>
      <c r="AM1273" s="2"/>
      <c r="AN1273" s="2"/>
      <c r="AP1273" s="2"/>
      <c r="AQ1273" s="2"/>
      <c r="AS1273" s="2"/>
      <c r="AU1273" s="2"/>
      <c r="AW1273" s="2"/>
      <c r="AY1273" s="11"/>
      <c r="BA1273" s="11"/>
      <c r="BC1273" s="11"/>
      <c r="BE1273" s="11"/>
      <c r="BG1273" s="11"/>
      <c r="BI1273" s="11"/>
      <c r="BK1273" s="11"/>
      <c r="BM1273" s="11"/>
      <c r="BO1273" s="11"/>
      <c r="BQ1273" s="11"/>
      <c r="BS1273" s="11"/>
      <c r="BU1273" s="11"/>
      <c r="BW1273" s="11"/>
      <c r="BY1273" s="11"/>
      <c r="CA1273" s="11"/>
      <c r="CC1273" s="11"/>
      <c r="CE1273" s="11"/>
      <c r="CG1273" s="11"/>
      <c r="CI1273" s="2"/>
      <c r="CK1273" s="2"/>
      <c r="CM1273" s="2"/>
      <c r="CO1273" s="2"/>
      <c r="CQ1273" s="2"/>
      <c r="CS1273" s="2"/>
      <c r="CU1273" s="2"/>
      <c r="CW1273" s="2"/>
      <c r="CY1273" s="2"/>
      <c r="DA1273" s="2"/>
      <c r="DC1273" s="2"/>
      <c r="DE1273" s="2"/>
    </row>
    <row r="1274" spans="2:109" x14ac:dyDescent="0.2">
      <c r="B1274" s="2"/>
      <c r="C1274" s="2"/>
      <c r="D1274" s="57"/>
      <c r="E1274" s="2"/>
      <c r="F1274" s="2"/>
      <c r="G1274" s="2"/>
      <c r="H1274" s="2"/>
      <c r="I1274" s="2"/>
      <c r="J1274" s="2"/>
      <c r="K1274" s="2"/>
      <c r="L1274" s="2"/>
      <c r="M1274" s="2"/>
      <c r="P1274" s="2"/>
      <c r="R1274" s="2"/>
      <c r="S1274" s="2"/>
      <c r="U1274" s="2"/>
      <c r="V1274" s="2"/>
      <c r="X1274" s="2"/>
      <c r="Y1274" s="2"/>
      <c r="AA1274" s="2"/>
      <c r="AB1274" s="2"/>
      <c r="AD1274" s="2"/>
      <c r="AE1274" s="2"/>
      <c r="AG1274" s="2"/>
      <c r="AH1274" s="2"/>
      <c r="AJ1274" s="2"/>
      <c r="AK1274" s="2"/>
      <c r="AM1274" s="2"/>
      <c r="AN1274" s="2"/>
      <c r="AP1274" s="2"/>
      <c r="AQ1274" s="2"/>
      <c r="AS1274" s="2"/>
      <c r="AU1274" s="2"/>
      <c r="AW1274" s="2"/>
      <c r="AY1274" s="11"/>
      <c r="BA1274" s="11"/>
      <c r="BC1274" s="11"/>
      <c r="BE1274" s="11"/>
      <c r="BG1274" s="11"/>
      <c r="BI1274" s="11"/>
      <c r="BK1274" s="11"/>
      <c r="BM1274" s="11"/>
      <c r="BO1274" s="11"/>
      <c r="BQ1274" s="11"/>
      <c r="BS1274" s="11"/>
      <c r="BU1274" s="11"/>
      <c r="BW1274" s="11"/>
      <c r="BY1274" s="11"/>
      <c r="CA1274" s="11"/>
      <c r="CC1274" s="11"/>
      <c r="CE1274" s="11"/>
      <c r="CG1274" s="11"/>
      <c r="CI1274" s="2"/>
      <c r="CK1274" s="2"/>
      <c r="CM1274" s="2"/>
      <c r="CO1274" s="2"/>
      <c r="CQ1274" s="2"/>
      <c r="CS1274" s="2"/>
      <c r="CU1274" s="2"/>
      <c r="CW1274" s="2"/>
      <c r="CY1274" s="2"/>
      <c r="DA1274" s="2"/>
      <c r="DC1274" s="2"/>
      <c r="DE1274" s="2"/>
    </row>
    <row r="1275" spans="2:109" x14ac:dyDescent="0.2">
      <c r="B1275" s="2"/>
      <c r="C1275" s="2"/>
      <c r="D1275" s="57"/>
      <c r="E1275" s="2"/>
      <c r="F1275" s="2"/>
      <c r="G1275" s="2"/>
      <c r="H1275" s="2"/>
      <c r="I1275" s="2"/>
      <c r="J1275" s="2"/>
      <c r="K1275" s="2"/>
      <c r="L1275" s="2"/>
      <c r="M1275" s="2"/>
      <c r="P1275" s="2"/>
      <c r="R1275" s="2"/>
      <c r="S1275" s="2"/>
      <c r="U1275" s="2"/>
      <c r="V1275" s="2"/>
      <c r="X1275" s="2"/>
      <c r="Y1275" s="2"/>
      <c r="AA1275" s="2"/>
      <c r="AB1275" s="2"/>
      <c r="AD1275" s="2"/>
      <c r="AE1275" s="2"/>
      <c r="AG1275" s="2"/>
      <c r="AH1275" s="2"/>
      <c r="AJ1275" s="2"/>
      <c r="AK1275" s="2"/>
      <c r="AM1275" s="2"/>
      <c r="AN1275" s="2"/>
      <c r="AP1275" s="2"/>
      <c r="AQ1275" s="2"/>
      <c r="AS1275" s="2"/>
      <c r="AU1275" s="2"/>
      <c r="AW1275" s="2"/>
      <c r="AY1275" s="11"/>
      <c r="BA1275" s="11"/>
      <c r="BC1275" s="11"/>
      <c r="BE1275" s="11"/>
      <c r="BG1275" s="11"/>
      <c r="BI1275" s="11"/>
      <c r="BK1275" s="11"/>
      <c r="BM1275" s="11"/>
      <c r="BO1275" s="11"/>
      <c r="BQ1275" s="11"/>
      <c r="BS1275" s="11"/>
      <c r="BU1275" s="11"/>
      <c r="BW1275" s="11"/>
      <c r="BY1275" s="11"/>
      <c r="CA1275" s="11"/>
      <c r="CC1275" s="11"/>
      <c r="CE1275" s="11"/>
      <c r="CG1275" s="11"/>
      <c r="CI1275" s="2"/>
      <c r="CK1275" s="2"/>
      <c r="CM1275" s="2"/>
      <c r="CO1275" s="2"/>
      <c r="CQ1275" s="2"/>
      <c r="CS1275" s="2"/>
      <c r="CU1275" s="2"/>
      <c r="CW1275" s="2"/>
      <c r="CY1275" s="2"/>
      <c r="DA1275" s="2"/>
      <c r="DC1275" s="2"/>
      <c r="DE1275" s="2"/>
    </row>
    <row r="1276" spans="2:109" x14ac:dyDescent="0.2">
      <c r="B1276" s="2"/>
      <c r="C1276" s="2"/>
      <c r="D1276" s="57"/>
      <c r="E1276" s="2"/>
      <c r="F1276" s="2"/>
      <c r="G1276" s="2"/>
      <c r="H1276" s="2"/>
      <c r="I1276" s="2"/>
      <c r="J1276" s="2"/>
      <c r="K1276" s="2"/>
      <c r="L1276" s="2"/>
      <c r="M1276" s="2"/>
      <c r="P1276" s="2"/>
      <c r="R1276" s="2"/>
      <c r="S1276" s="2"/>
      <c r="U1276" s="2"/>
      <c r="V1276" s="2"/>
      <c r="X1276" s="2"/>
      <c r="Y1276" s="2"/>
      <c r="AA1276" s="2"/>
      <c r="AB1276" s="2"/>
      <c r="AD1276" s="2"/>
      <c r="AE1276" s="2"/>
      <c r="AG1276" s="2"/>
      <c r="AH1276" s="2"/>
      <c r="AJ1276" s="2"/>
      <c r="AK1276" s="2"/>
      <c r="AM1276" s="2"/>
      <c r="AN1276" s="2"/>
      <c r="AP1276" s="2"/>
      <c r="AQ1276" s="2"/>
      <c r="AS1276" s="2"/>
      <c r="AU1276" s="2"/>
      <c r="AW1276" s="2"/>
      <c r="AY1276" s="11"/>
      <c r="BA1276" s="11"/>
      <c r="BC1276" s="11"/>
      <c r="BE1276" s="11"/>
      <c r="BG1276" s="11"/>
      <c r="BI1276" s="11"/>
      <c r="BK1276" s="11"/>
      <c r="BM1276" s="11"/>
      <c r="BO1276" s="11"/>
      <c r="BQ1276" s="11"/>
      <c r="BS1276" s="11"/>
      <c r="BU1276" s="11"/>
      <c r="BW1276" s="11"/>
      <c r="BY1276" s="11"/>
      <c r="CA1276" s="11"/>
      <c r="CC1276" s="11"/>
      <c r="CE1276" s="11"/>
      <c r="CG1276" s="11"/>
      <c r="CI1276" s="2"/>
      <c r="CK1276" s="2"/>
      <c r="CM1276" s="2"/>
      <c r="CO1276" s="2"/>
      <c r="CQ1276" s="2"/>
      <c r="CS1276" s="2"/>
      <c r="CU1276" s="2"/>
      <c r="CW1276" s="2"/>
      <c r="CY1276" s="2"/>
      <c r="DA1276" s="2"/>
      <c r="DC1276" s="2"/>
      <c r="DE1276" s="2"/>
    </row>
    <row r="1277" spans="2:109" x14ac:dyDescent="0.2">
      <c r="B1277" s="2"/>
      <c r="C1277" s="2"/>
      <c r="D1277" s="57"/>
      <c r="E1277" s="2"/>
      <c r="F1277" s="2"/>
      <c r="G1277" s="2"/>
      <c r="H1277" s="2"/>
      <c r="I1277" s="2"/>
      <c r="J1277" s="2"/>
      <c r="K1277" s="2"/>
      <c r="L1277" s="2"/>
      <c r="M1277" s="2"/>
      <c r="P1277" s="2"/>
      <c r="R1277" s="2"/>
      <c r="S1277" s="2"/>
      <c r="U1277" s="2"/>
      <c r="V1277" s="2"/>
      <c r="X1277" s="2"/>
      <c r="Y1277" s="2"/>
      <c r="AA1277" s="2"/>
      <c r="AB1277" s="2"/>
      <c r="AD1277" s="2"/>
      <c r="AE1277" s="2"/>
      <c r="AG1277" s="2"/>
      <c r="AH1277" s="2"/>
      <c r="AJ1277" s="2"/>
      <c r="AK1277" s="2"/>
      <c r="AM1277" s="2"/>
      <c r="AN1277" s="2"/>
      <c r="AP1277" s="2"/>
      <c r="AQ1277" s="2"/>
      <c r="AS1277" s="2"/>
      <c r="AU1277" s="2"/>
      <c r="AW1277" s="2"/>
      <c r="AY1277" s="11"/>
      <c r="BA1277" s="11"/>
      <c r="BC1277" s="11"/>
      <c r="BE1277" s="11"/>
      <c r="BG1277" s="11"/>
      <c r="BI1277" s="11"/>
      <c r="BK1277" s="11"/>
      <c r="BM1277" s="11"/>
      <c r="BO1277" s="11"/>
      <c r="BQ1277" s="11"/>
      <c r="BS1277" s="11"/>
      <c r="BU1277" s="11"/>
      <c r="BW1277" s="11"/>
      <c r="BY1277" s="11"/>
      <c r="CA1277" s="11"/>
      <c r="CC1277" s="11"/>
      <c r="CE1277" s="11"/>
      <c r="CG1277" s="11"/>
      <c r="CI1277" s="2"/>
      <c r="CK1277" s="2"/>
      <c r="CM1277" s="2"/>
      <c r="CO1277" s="2"/>
      <c r="CQ1277" s="2"/>
      <c r="CS1277" s="2"/>
      <c r="CU1277" s="2"/>
      <c r="CW1277" s="2"/>
      <c r="CY1277" s="2"/>
      <c r="DA1277" s="2"/>
      <c r="DC1277" s="2"/>
      <c r="DE1277" s="2"/>
    </row>
    <row r="1278" spans="2:109" x14ac:dyDescent="0.2">
      <c r="B1278" s="2"/>
      <c r="C1278" s="2"/>
      <c r="D1278" s="57"/>
      <c r="E1278" s="2"/>
      <c r="F1278" s="2"/>
      <c r="G1278" s="2"/>
      <c r="H1278" s="2"/>
      <c r="I1278" s="2"/>
      <c r="J1278" s="2"/>
      <c r="K1278" s="2"/>
      <c r="L1278" s="2"/>
      <c r="M1278" s="2"/>
      <c r="P1278" s="2"/>
      <c r="R1278" s="2"/>
      <c r="S1278" s="2"/>
      <c r="U1278" s="2"/>
      <c r="V1278" s="2"/>
      <c r="X1278" s="2"/>
      <c r="Y1278" s="2"/>
      <c r="AA1278" s="2"/>
      <c r="AB1278" s="2"/>
      <c r="AD1278" s="2"/>
      <c r="AE1278" s="2"/>
      <c r="AG1278" s="2"/>
      <c r="AH1278" s="2"/>
      <c r="AJ1278" s="2"/>
      <c r="AK1278" s="2"/>
      <c r="AM1278" s="2"/>
      <c r="AN1278" s="2"/>
      <c r="AP1278" s="2"/>
      <c r="AQ1278" s="2"/>
      <c r="AS1278" s="2"/>
      <c r="AU1278" s="2"/>
      <c r="AW1278" s="2"/>
      <c r="AY1278" s="11"/>
      <c r="BA1278" s="11"/>
      <c r="BC1278" s="11"/>
      <c r="BE1278" s="11"/>
      <c r="BG1278" s="11"/>
      <c r="BI1278" s="11"/>
      <c r="BK1278" s="11"/>
      <c r="BM1278" s="11"/>
      <c r="BO1278" s="11"/>
      <c r="BQ1278" s="11"/>
      <c r="BS1278" s="11"/>
      <c r="BU1278" s="11"/>
      <c r="BW1278" s="11"/>
      <c r="BY1278" s="11"/>
      <c r="CA1278" s="11"/>
      <c r="CC1278" s="11"/>
      <c r="CE1278" s="11"/>
      <c r="CG1278" s="11"/>
      <c r="CI1278" s="2"/>
      <c r="CK1278" s="2"/>
      <c r="CM1278" s="2"/>
      <c r="CO1278" s="2"/>
      <c r="CQ1278" s="2"/>
      <c r="CS1278" s="2"/>
      <c r="CU1278" s="2"/>
      <c r="CW1278" s="2"/>
      <c r="CY1278" s="2"/>
      <c r="DA1278" s="2"/>
      <c r="DC1278" s="2"/>
      <c r="DE1278" s="2"/>
    </row>
    <row r="1279" spans="2:109" x14ac:dyDescent="0.2">
      <c r="B1279" s="2"/>
      <c r="C1279" s="2"/>
      <c r="D1279" s="57"/>
      <c r="E1279" s="2"/>
      <c r="F1279" s="2"/>
      <c r="G1279" s="2"/>
      <c r="H1279" s="2"/>
      <c r="I1279" s="2"/>
      <c r="J1279" s="2"/>
      <c r="K1279" s="2"/>
      <c r="L1279" s="2"/>
      <c r="M1279" s="2"/>
      <c r="P1279" s="2"/>
      <c r="R1279" s="2"/>
      <c r="S1279" s="2"/>
      <c r="U1279" s="2"/>
      <c r="V1279" s="2"/>
      <c r="X1279" s="2"/>
      <c r="Y1279" s="2"/>
      <c r="AA1279" s="2"/>
      <c r="AB1279" s="2"/>
      <c r="AD1279" s="2"/>
      <c r="AE1279" s="2"/>
      <c r="AG1279" s="2"/>
      <c r="AH1279" s="2"/>
      <c r="AJ1279" s="2"/>
      <c r="AK1279" s="2"/>
      <c r="AM1279" s="2"/>
      <c r="AN1279" s="2"/>
      <c r="AP1279" s="2"/>
      <c r="AQ1279" s="2"/>
      <c r="AS1279" s="2"/>
      <c r="AU1279" s="2"/>
      <c r="AW1279" s="2"/>
      <c r="AY1279" s="11"/>
      <c r="BA1279" s="11"/>
      <c r="BC1279" s="11"/>
      <c r="BE1279" s="11"/>
      <c r="BG1279" s="11"/>
      <c r="BI1279" s="11"/>
      <c r="BK1279" s="11"/>
      <c r="BM1279" s="11"/>
      <c r="BO1279" s="11"/>
      <c r="BQ1279" s="11"/>
      <c r="BS1279" s="11"/>
      <c r="BU1279" s="11"/>
      <c r="BW1279" s="11"/>
      <c r="BY1279" s="11"/>
      <c r="CA1279" s="11"/>
      <c r="CC1279" s="11"/>
      <c r="CE1279" s="11"/>
      <c r="CG1279" s="11"/>
      <c r="CI1279" s="2"/>
      <c r="CK1279" s="2"/>
      <c r="CM1279" s="2"/>
      <c r="CO1279" s="2"/>
      <c r="CQ1279" s="2"/>
      <c r="CS1279" s="2"/>
      <c r="CU1279" s="2"/>
      <c r="CW1279" s="2"/>
      <c r="CY1279" s="2"/>
      <c r="DA1279" s="2"/>
      <c r="DC1279" s="2"/>
      <c r="DE1279" s="2"/>
    </row>
    <row r="1280" spans="2:109" x14ac:dyDescent="0.2">
      <c r="B1280" s="2"/>
      <c r="C1280" s="2"/>
      <c r="D1280" s="57"/>
      <c r="E1280" s="2"/>
      <c r="F1280" s="2"/>
      <c r="G1280" s="2"/>
      <c r="H1280" s="2"/>
      <c r="I1280" s="2"/>
      <c r="J1280" s="2"/>
      <c r="K1280" s="2"/>
      <c r="L1280" s="2"/>
      <c r="M1280" s="2"/>
      <c r="P1280" s="2"/>
      <c r="R1280" s="2"/>
      <c r="S1280" s="2"/>
      <c r="U1280" s="2"/>
      <c r="V1280" s="2"/>
      <c r="X1280" s="2"/>
      <c r="Y1280" s="2"/>
      <c r="AA1280" s="2"/>
      <c r="AB1280" s="2"/>
      <c r="AD1280" s="2"/>
      <c r="AE1280" s="2"/>
      <c r="AG1280" s="2"/>
      <c r="AH1280" s="2"/>
      <c r="AJ1280" s="2"/>
      <c r="AK1280" s="2"/>
      <c r="AM1280" s="2"/>
      <c r="AN1280" s="2"/>
      <c r="AP1280" s="2"/>
      <c r="AQ1280" s="2"/>
      <c r="AS1280" s="2"/>
      <c r="AU1280" s="2"/>
      <c r="AW1280" s="2"/>
      <c r="AY1280" s="11"/>
      <c r="BA1280" s="11"/>
      <c r="BC1280" s="11"/>
      <c r="BE1280" s="11"/>
      <c r="BG1280" s="11"/>
      <c r="BI1280" s="11"/>
      <c r="BK1280" s="11"/>
      <c r="BM1280" s="11"/>
      <c r="BO1280" s="11"/>
      <c r="BQ1280" s="11"/>
      <c r="BS1280" s="11"/>
      <c r="BU1280" s="11"/>
      <c r="BW1280" s="11"/>
      <c r="BY1280" s="11"/>
      <c r="CA1280" s="11"/>
      <c r="CC1280" s="11"/>
      <c r="CE1280" s="11"/>
      <c r="CG1280" s="11"/>
      <c r="CI1280" s="2"/>
      <c r="CK1280" s="2"/>
      <c r="CM1280" s="2"/>
      <c r="CO1280" s="2"/>
      <c r="CQ1280" s="2"/>
      <c r="CS1280" s="2"/>
      <c r="CU1280" s="2"/>
      <c r="CW1280" s="2"/>
      <c r="CY1280" s="2"/>
      <c r="DA1280" s="2"/>
      <c r="DC1280" s="2"/>
      <c r="DE1280" s="2"/>
    </row>
    <row r="1281" spans="2:109" x14ac:dyDescent="0.2">
      <c r="B1281" s="2"/>
      <c r="C1281" s="2"/>
      <c r="D1281" s="57"/>
      <c r="E1281" s="2"/>
      <c r="F1281" s="2"/>
      <c r="G1281" s="2"/>
      <c r="H1281" s="2"/>
      <c r="I1281" s="2"/>
      <c r="J1281" s="2"/>
      <c r="K1281" s="2"/>
      <c r="L1281" s="2"/>
      <c r="M1281" s="2"/>
      <c r="P1281" s="2"/>
      <c r="R1281" s="2"/>
      <c r="S1281" s="2"/>
      <c r="U1281" s="2"/>
      <c r="V1281" s="2"/>
      <c r="X1281" s="2"/>
      <c r="Y1281" s="2"/>
      <c r="AA1281" s="2"/>
      <c r="AB1281" s="2"/>
      <c r="AD1281" s="2"/>
      <c r="AE1281" s="2"/>
      <c r="AG1281" s="2"/>
      <c r="AH1281" s="2"/>
      <c r="AJ1281" s="2"/>
      <c r="AK1281" s="2"/>
      <c r="AM1281" s="2"/>
      <c r="AN1281" s="2"/>
      <c r="AP1281" s="2"/>
      <c r="AQ1281" s="2"/>
      <c r="AS1281" s="2"/>
      <c r="AU1281" s="2"/>
      <c r="AW1281" s="2"/>
      <c r="AY1281" s="11"/>
      <c r="BA1281" s="11"/>
      <c r="BC1281" s="11"/>
      <c r="BE1281" s="11"/>
      <c r="BG1281" s="11"/>
      <c r="BI1281" s="11"/>
      <c r="BK1281" s="11"/>
      <c r="BM1281" s="11"/>
      <c r="BO1281" s="11"/>
      <c r="BQ1281" s="11"/>
      <c r="BS1281" s="11"/>
      <c r="BU1281" s="11"/>
      <c r="BW1281" s="11"/>
      <c r="BY1281" s="11"/>
      <c r="CA1281" s="11"/>
      <c r="CC1281" s="11"/>
      <c r="CE1281" s="11"/>
      <c r="CG1281" s="11"/>
      <c r="CI1281" s="2"/>
      <c r="CK1281" s="2"/>
      <c r="CM1281" s="2"/>
      <c r="CO1281" s="2"/>
      <c r="CQ1281" s="2"/>
      <c r="CS1281" s="2"/>
      <c r="CU1281" s="2"/>
      <c r="CW1281" s="2"/>
      <c r="CY1281" s="2"/>
      <c r="DA1281" s="2"/>
      <c r="DC1281" s="2"/>
      <c r="DE1281" s="2"/>
    </row>
    <row r="1282" spans="2:109" x14ac:dyDescent="0.2">
      <c r="B1282" s="2"/>
      <c r="C1282" s="2"/>
      <c r="D1282" s="57"/>
      <c r="E1282" s="2"/>
      <c r="F1282" s="2"/>
      <c r="G1282" s="2"/>
      <c r="H1282" s="2"/>
      <c r="I1282" s="2"/>
      <c r="J1282" s="2"/>
      <c r="K1282" s="2"/>
      <c r="L1282" s="2"/>
      <c r="M1282" s="2"/>
      <c r="P1282" s="2"/>
      <c r="R1282" s="2"/>
      <c r="S1282" s="2"/>
      <c r="U1282" s="2"/>
      <c r="V1282" s="2"/>
      <c r="X1282" s="2"/>
      <c r="Y1282" s="2"/>
      <c r="AA1282" s="2"/>
      <c r="AB1282" s="2"/>
      <c r="AD1282" s="2"/>
      <c r="AE1282" s="2"/>
      <c r="AG1282" s="2"/>
      <c r="AH1282" s="2"/>
      <c r="AJ1282" s="2"/>
      <c r="AK1282" s="2"/>
      <c r="AM1282" s="2"/>
      <c r="AN1282" s="2"/>
      <c r="AP1282" s="2"/>
      <c r="AQ1282" s="2"/>
      <c r="AS1282" s="2"/>
      <c r="AU1282" s="2"/>
      <c r="AW1282" s="2"/>
      <c r="AY1282" s="11"/>
      <c r="BA1282" s="11"/>
      <c r="BC1282" s="11"/>
      <c r="BE1282" s="11"/>
      <c r="BG1282" s="11"/>
      <c r="BI1282" s="11"/>
      <c r="BK1282" s="11"/>
      <c r="BM1282" s="11"/>
      <c r="BO1282" s="11"/>
      <c r="BQ1282" s="11"/>
      <c r="BS1282" s="11"/>
      <c r="BU1282" s="11"/>
      <c r="BW1282" s="11"/>
      <c r="BY1282" s="11"/>
      <c r="CA1282" s="11"/>
      <c r="CC1282" s="11"/>
      <c r="CE1282" s="11"/>
      <c r="CG1282" s="11"/>
      <c r="CI1282" s="2"/>
      <c r="CK1282" s="2"/>
      <c r="CM1282" s="2"/>
      <c r="CO1282" s="2"/>
      <c r="CQ1282" s="2"/>
      <c r="CS1282" s="2"/>
      <c r="CU1282" s="2"/>
      <c r="CW1282" s="2"/>
      <c r="CY1282" s="2"/>
      <c r="DA1282" s="2"/>
      <c r="DC1282" s="2"/>
      <c r="DE1282" s="2"/>
    </row>
    <row r="1283" spans="2:109" x14ac:dyDescent="0.2">
      <c r="B1283" s="2"/>
      <c r="C1283" s="2"/>
      <c r="D1283" s="57"/>
      <c r="E1283" s="2"/>
      <c r="F1283" s="2"/>
      <c r="G1283" s="2"/>
      <c r="H1283" s="2"/>
      <c r="I1283" s="2"/>
      <c r="J1283" s="2"/>
      <c r="K1283" s="2"/>
      <c r="L1283" s="2"/>
      <c r="M1283" s="2"/>
      <c r="P1283" s="2"/>
      <c r="R1283" s="2"/>
      <c r="S1283" s="2"/>
      <c r="U1283" s="2"/>
      <c r="V1283" s="2"/>
      <c r="X1283" s="2"/>
      <c r="Y1283" s="2"/>
      <c r="AA1283" s="2"/>
      <c r="AB1283" s="2"/>
      <c r="AD1283" s="2"/>
      <c r="AE1283" s="2"/>
      <c r="AG1283" s="2"/>
      <c r="AH1283" s="2"/>
      <c r="AJ1283" s="2"/>
      <c r="AK1283" s="2"/>
      <c r="AM1283" s="2"/>
      <c r="AN1283" s="2"/>
      <c r="AP1283" s="2"/>
      <c r="AQ1283" s="2"/>
      <c r="AS1283" s="2"/>
      <c r="AU1283" s="2"/>
      <c r="AW1283" s="2"/>
      <c r="AY1283" s="11"/>
      <c r="BA1283" s="11"/>
      <c r="BC1283" s="11"/>
      <c r="BE1283" s="11"/>
      <c r="BG1283" s="11"/>
      <c r="BI1283" s="11"/>
      <c r="BK1283" s="11"/>
      <c r="BM1283" s="11"/>
      <c r="BO1283" s="11"/>
      <c r="BQ1283" s="11"/>
      <c r="BS1283" s="11"/>
      <c r="BU1283" s="11"/>
      <c r="BW1283" s="11"/>
      <c r="BY1283" s="11"/>
      <c r="CA1283" s="11"/>
      <c r="CC1283" s="11"/>
      <c r="CE1283" s="11"/>
      <c r="CG1283" s="11"/>
      <c r="CI1283" s="2"/>
      <c r="CK1283" s="2"/>
      <c r="CM1283" s="2"/>
      <c r="CO1283" s="2"/>
      <c r="CQ1283" s="2"/>
      <c r="CS1283" s="2"/>
      <c r="CU1283" s="2"/>
      <c r="CW1283" s="2"/>
      <c r="CY1283" s="2"/>
      <c r="DA1283" s="2"/>
      <c r="DC1283" s="2"/>
      <c r="DE1283" s="2"/>
    </row>
    <row r="1284" spans="2:109" x14ac:dyDescent="0.2">
      <c r="B1284" s="2"/>
      <c r="C1284" s="2"/>
      <c r="D1284" s="57"/>
      <c r="E1284" s="2"/>
      <c r="F1284" s="2"/>
      <c r="G1284" s="2"/>
      <c r="H1284" s="2"/>
      <c r="I1284" s="2"/>
      <c r="J1284" s="2"/>
      <c r="K1284" s="2"/>
      <c r="L1284" s="2"/>
      <c r="M1284" s="2"/>
      <c r="P1284" s="2"/>
      <c r="R1284" s="2"/>
      <c r="S1284" s="2"/>
      <c r="U1284" s="2"/>
      <c r="V1284" s="2"/>
      <c r="X1284" s="2"/>
      <c r="Y1284" s="2"/>
      <c r="AA1284" s="2"/>
      <c r="AB1284" s="2"/>
      <c r="AD1284" s="2"/>
      <c r="AE1284" s="2"/>
      <c r="AG1284" s="2"/>
      <c r="AH1284" s="2"/>
      <c r="AJ1284" s="2"/>
      <c r="AK1284" s="2"/>
      <c r="AM1284" s="2"/>
      <c r="AN1284" s="2"/>
      <c r="AP1284" s="2"/>
      <c r="AQ1284" s="2"/>
      <c r="AS1284" s="2"/>
      <c r="AU1284" s="2"/>
      <c r="AW1284" s="2"/>
      <c r="AY1284" s="11"/>
      <c r="BA1284" s="11"/>
      <c r="BC1284" s="11"/>
      <c r="BE1284" s="11"/>
      <c r="BG1284" s="11"/>
      <c r="BI1284" s="11"/>
      <c r="BK1284" s="11"/>
      <c r="BM1284" s="11"/>
      <c r="BO1284" s="11"/>
      <c r="BQ1284" s="11"/>
      <c r="BS1284" s="11"/>
      <c r="BU1284" s="11"/>
      <c r="BW1284" s="11"/>
      <c r="BY1284" s="11"/>
      <c r="CA1284" s="11"/>
      <c r="CC1284" s="11"/>
      <c r="CE1284" s="11"/>
      <c r="CG1284" s="11"/>
      <c r="CI1284" s="2"/>
      <c r="CK1284" s="2"/>
      <c r="CM1284" s="2"/>
      <c r="CO1284" s="2"/>
      <c r="CQ1284" s="2"/>
      <c r="CS1284" s="2"/>
      <c r="CU1284" s="2"/>
      <c r="CW1284" s="2"/>
      <c r="CY1284" s="2"/>
      <c r="DA1284" s="2"/>
      <c r="DC1284" s="2"/>
      <c r="DE1284" s="2"/>
    </row>
    <row r="1285" spans="2:109" x14ac:dyDescent="0.2">
      <c r="B1285" s="2"/>
      <c r="C1285" s="2"/>
      <c r="D1285" s="57"/>
      <c r="E1285" s="2"/>
      <c r="F1285" s="2"/>
      <c r="G1285" s="2"/>
      <c r="H1285" s="2"/>
      <c r="I1285" s="2"/>
      <c r="J1285" s="2"/>
      <c r="K1285" s="2"/>
      <c r="L1285" s="2"/>
      <c r="M1285" s="2"/>
      <c r="P1285" s="2"/>
      <c r="R1285" s="2"/>
      <c r="S1285" s="2"/>
      <c r="U1285" s="2"/>
      <c r="V1285" s="2"/>
      <c r="X1285" s="2"/>
      <c r="Y1285" s="2"/>
      <c r="AA1285" s="2"/>
      <c r="AB1285" s="2"/>
      <c r="AD1285" s="2"/>
      <c r="AE1285" s="2"/>
      <c r="AG1285" s="2"/>
      <c r="AH1285" s="2"/>
      <c r="AJ1285" s="2"/>
      <c r="AK1285" s="2"/>
      <c r="AM1285" s="2"/>
      <c r="AN1285" s="2"/>
      <c r="AP1285" s="2"/>
      <c r="AQ1285" s="2"/>
      <c r="AS1285" s="2"/>
      <c r="AU1285" s="2"/>
      <c r="AW1285" s="2"/>
      <c r="AY1285" s="11"/>
      <c r="BA1285" s="11"/>
      <c r="BC1285" s="11"/>
      <c r="BE1285" s="11"/>
      <c r="BG1285" s="11"/>
      <c r="BI1285" s="11"/>
      <c r="BK1285" s="11"/>
      <c r="BM1285" s="11"/>
      <c r="BO1285" s="11"/>
      <c r="BQ1285" s="11"/>
      <c r="BS1285" s="11"/>
      <c r="BU1285" s="11"/>
      <c r="BW1285" s="11"/>
      <c r="BY1285" s="11"/>
      <c r="CA1285" s="11"/>
      <c r="CC1285" s="11"/>
      <c r="CE1285" s="11"/>
      <c r="CG1285" s="11"/>
      <c r="CI1285" s="2"/>
      <c r="CK1285" s="2"/>
      <c r="CM1285" s="2"/>
      <c r="CO1285" s="2"/>
      <c r="CQ1285" s="2"/>
      <c r="CS1285" s="2"/>
      <c r="CU1285" s="2"/>
      <c r="CW1285" s="2"/>
      <c r="CY1285" s="2"/>
      <c r="DA1285" s="2"/>
      <c r="DC1285" s="2"/>
      <c r="DE1285" s="2"/>
    </row>
    <row r="1286" spans="2:109" x14ac:dyDescent="0.2">
      <c r="B1286" s="2"/>
      <c r="C1286" s="2"/>
      <c r="D1286" s="57"/>
      <c r="E1286" s="2"/>
      <c r="F1286" s="2"/>
      <c r="G1286" s="2"/>
      <c r="H1286" s="2"/>
      <c r="I1286" s="2"/>
      <c r="J1286" s="2"/>
      <c r="K1286" s="2"/>
      <c r="L1286" s="2"/>
      <c r="M1286" s="2"/>
      <c r="P1286" s="2"/>
      <c r="R1286" s="2"/>
      <c r="S1286" s="2"/>
      <c r="U1286" s="2"/>
      <c r="V1286" s="2"/>
      <c r="X1286" s="2"/>
      <c r="Y1286" s="2"/>
      <c r="AA1286" s="2"/>
      <c r="AB1286" s="2"/>
      <c r="AD1286" s="2"/>
      <c r="AE1286" s="2"/>
      <c r="AG1286" s="2"/>
      <c r="AH1286" s="2"/>
      <c r="AJ1286" s="2"/>
      <c r="AK1286" s="2"/>
      <c r="AM1286" s="2"/>
      <c r="AN1286" s="2"/>
      <c r="AP1286" s="2"/>
      <c r="AQ1286" s="2"/>
      <c r="AS1286" s="2"/>
      <c r="AU1286" s="2"/>
      <c r="AW1286" s="2"/>
      <c r="AY1286" s="11"/>
      <c r="BA1286" s="11"/>
      <c r="BC1286" s="11"/>
      <c r="BE1286" s="11"/>
      <c r="BG1286" s="11"/>
      <c r="BI1286" s="11"/>
      <c r="BK1286" s="11"/>
      <c r="BM1286" s="11"/>
      <c r="BO1286" s="11"/>
      <c r="BQ1286" s="11"/>
      <c r="BS1286" s="11"/>
      <c r="BU1286" s="11"/>
      <c r="BW1286" s="11"/>
      <c r="BY1286" s="11"/>
      <c r="CA1286" s="11"/>
      <c r="CC1286" s="11"/>
      <c r="CE1286" s="11"/>
      <c r="CG1286" s="11"/>
      <c r="CI1286" s="2"/>
      <c r="CK1286" s="2"/>
      <c r="CM1286" s="2"/>
      <c r="CO1286" s="2"/>
      <c r="CQ1286" s="2"/>
      <c r="CS1286" s="2"/>
      <c r="CU1286" s="2"/>
      <c r="CW1286" s="2"/>
      <c r="CY1286" s="2"/>
      <c r="DA1286" s="2"/>
      <c r="DC1286" s="2"/>
      <c r="DE1286" s="2"/>
    </row>
    <row r="1287" spans="2:109" x14ac:dyDescent="0.2">
      <c r="B1287" s="2"/>
      <c r="C1287" s="2"/>
      <c r="D1287" s="57"/>
      <c r="E1287" s="2"/>
      <c r="F1287" s="2"/>
      <c r="G1287" s="2"/>
      <c r="H1287" s="2"/>
      <c r="I1287" s="2"/>
      <c r="J1287" s="2"/>
      <c r="K1287" s="2"/>
      <c r="L1287" s="2"/>
      <c r="M1287" s="2"/>
      <c r="P1287" s="2"/>
      <c r="R1287" s="2"/>
      <c r="S1287" s="2"/>
      <c r="U1287" s="2"/>
      <c r="V1287" s="2"/>
      <c r="X1287" s="2"/>
      <c r="Y1287" s="2"/>
      <c r="AA1287" s="2"/>
      <c r="AB1287" s="2"/>
      <c r="AD1287" s="2"/>
      <c r="AE1287" s="2"/>
      <c r="AG1287" s="2"/>
      <c r="AH1287" s="2"/>
      <c r="AJ1287" s="2"/>
      <c r="AK1287" s="2"/>
      <c r="AM1287" s="2"/>
      <c r="AN1287" s="2"/>
      <c r="AP1287" s="2"/>
      <c r="AQ1287" s="2"/>
      <c r="AS1287" s="2"/>
      <c r="AU1287" s="2"/>
      <c r="AW1287" s="2"/>
      <c r="AY1287" s="11"/>
      <c r="BA1287" s="11"/>
      <c r="BC1287" s="11"/>
      <c r="BE1287" s="11"/>
      <c r="BG1287" s="11"/>
      <c r="BI1287" s="11"/>
      <c r="BK1287" s="11"/>
      <c r="BM1287" s="11"/>
      <c r="BO1287" s="11"/>
      <c r="BQ1287" s="11"/>
      <c r="BS1287" s="11"/>
      <c r="BU1287" s="11"/>
      <c r="BW1287" s="11"/>
      <c r="BY1287" s="11"/>
      <c r="CA1287" s="11"/>
      <c r="CC1287" s="11"/>
      <c r="CE1287" s="11"/>
      <c r="CG1287" s="11"/>
      <c r="CI1287" s="2"/>
      <c r="CK1287" s="2"/>
      <c r="CM1287" s="2"/>
      <c r="CO1287" s="2"/>
      <c r="CQ1287" s="2"/>
      <c r="CS1287" s="2"/>
      <c r="CU1287" s="2"/>
      <c r="CW1287" s="2"/>
      <c r="CY1287" s="2"/>
      <c r="DA1287" s="2"/>
      <c r="DC1287" s="2"/>
      <c r="DE1287" s="2"/>
    </row>
    <row r="1288" spans="2:109" x14ac:dyDescent="0.2">
      <c r="B1288" s="2"/>
      <c r="C1288" s="2"/>
      <c r="D1288" s="57"/>
      <c r="E1288" s="2"/>
      <c r="F1288" s="2"/>
      <c r="G1288" s="2"/>
      <c r="H1288" s="2"/>
      <c r="I1288" s="2"/>
      <c r="J1288" s="2"/>
      <c r="K1288" s="2"/>
      <c r="L1288" s="2"/>
      <c r="M1288" s="2"/>
      <c r="P1288" s="2"/>
      <c r="R1288" s="2"/>
      <c r="S1288" s="2"/>
      <c r="U1288" s="2"/>
      <c r="V1288" s="2"/>
      <c r="X1288" s="2"/>
      <c r="Y1288" s="2"/>
      <c r="AA1288" s="2"/>
      <c r="AB1288" s="2"/>
      <c r="AD1288" s="2"/>
      <c r="AE1288" s="2"/>
      <c r="AG1288" s="2"/>
      <c r="AH1288" s="2"/>
      <c r="AJ1288" s="2"/>
      <c r="AK1288" s="2"/>
      <c r="AM1288" s="2"/>
      <c r="AN1288" s="2"/>
      <c r="AP1288" s="2"/>
      <c r="AQ1288" s="2"/>
      <c r="AS1288" s="2"/>
      <c r="AU1288" s="2"/>
      <c r="AW1288" s="2"/>
      <c r="AY1288" s="11"/>
      <c r="BA1288" s="11"/>
      <c r="BC1288" s="11"/>
      <c r="BE1288" s="11"/>
      <c r="BG1288" s="11"/>
      <c r="BI1288" s="11"/>
      <c r="BK1288" s="11"/>
      <c r="BM1288" s="11"/>
      <c r="BO1288" s="11"/>
      <c r="BQ1288" s="11"/>
      <c r="BS1288" s="11"/>
      <c r="BU1288" s="11"/>
      <c r="BW1288" s="11"/>
      <c r="BY1288" s="11"/>
      <c r="CA1288" s="11"/>
      <c r="CC1288" s="11"/>
      <c r="CE1288" s="11"/>
      <c r="CG1288" s="11"/>
      <c r="CI1288" s="2"/>
      <c r="CK1288" s="2"/>
      <c r="CM1288" s="2"/>
      <c r="CO1288" s="2"/>
      <c r="CQ1288" s="2"/>
      <c r="CS1288" s="2"/>
      <c r="CU1288" s="2"/>
      <c r="CW1288" s="2"/>
      <c r="CY1288" s="2"/>
      <c r="DA1288" s="2"/>
      <c r="DC1288" s="2"/>
      <c r="DE1288" s="2"/>
    </row>
    <row r="1289" spans="2:109" x14ac:dyDescent="0.2">
      <c r="B1289" s="2"/>
      <c r="C1289" s="2"/>
      <c r="D1289" s="57"/>
      <c r="E1289" s="2"/>
      <c r="F1289" s="2"/>
      <c r="G1289" s="2"/>
      <c r="H1289" s="2"/>
      <c r="I1289" s="2"/>
      <c r="J1289" s="2"/>
      <c r="K1289" s="2"/>
      <c r="L1289" s="2"/>
      <c r="M1289" s="2"/>
      <c r="P1289" s="2"/>
      <c r="R1289" s="2"/>
      <c r="S1289" s="2"/>
      <c r="U1289" s="2"/>
      <c r="V1289" s="2"/>
      <c r="X1289" s="2"/>
      <c r="Y1289" s="2"/>
      <c r="AA1289" s="2"/>
      <c r="AB1289" s="2"/>
      <c r="AD1289" s="2"/>
      <c r="AE1289" s="2"/>
      <c r="AG1289" s="2"/>
      <c r="AH1289" s="2"/>
      <c r="AJ1289" s="2"/>
      <c r="AK1289" s="2"/>
      <c r="AM1289" s="2"/>
      <c r="AN1289" s="2"/>
      <c r="AP1289" s="2"/>
      <c r="AQ1289" s="2"/>
      <c r="AS1289" s="2"/>
      <c r="AU1289" s="2"/>
      <c r="AW1289" s="2"/>
      <c r="AY1289" s="11"/>
      <c r="BA1289" s="11"/>
      <c r="BC1289" s="11"/>
      <c r="BE1289" s="11"/>
      <c r="BG1289" s="11"/>
      <c r="BI1289" s="11"/>
      <c r="BK1289" s="11"/>
      <c r="BM1289" s="11"/>
      <c r="BO1289" s="11"/>
      <c r="BQ1289" s="11"/>
      <c r="BS1289" s="11"/>
      <c r="BU1289" s="11"/>
      <c r="BW1289" s="11"/>
      <c r="BY1289" s="11"/>
      <c r="CA1289" s="11"/>
      <c r="CC1289" s="11"/>
      <c r="CE1289" s="11"/>
      <c r="CG1289" s="11"/>
      <c r="CI1289" s="2"/>
      <c r="CK1289" s="2"/>
      <c r="CM1289" s="2"/>
      <c r="CO1289" s="2"/>
      <c r="CQ1289" s="2"/>
      <c r="CS1289" s="2"/>
      <c r="CU1289" s="2"/>
      <c r="CW1289" s="2"/>
      <c r="CY1289" s="2"/>
      <c r="DA1289" s="2"/>
      <c r="DC1289" s="2"/>
      <c r="DE1289" s="2"/>
    </row>
    <row r="1290" spans="2:109" x14ac:dyDescent="0.2">
      <c r="B1290" s="2"/>
      <c r="C1290" s="2"/>
      <c r="D1290" s="57"/>
      <c r="E1290" s="2"/>
      <c r="F1290" s="2"/>
      <c r="G1290" s="2"/>
      <c r="H1290" s="2"/>
      <c r="I1290" s="2"/>
      <c r="J1290" s="2"/>
      <c r="K1290" s="2"/>
      <c r="L1290" s="2"/>
      <c r="M1290" s="2"/>
      <c r="P1290" s="2"/>
      <c r="R1290" s="2"/>
      <c r="S1290" s="2"/>
      <c r="U1290" s="2"/>
      <c r="V1290" s="2"/>
      <c r="X1290" s="2"/>
      <c r="Y1290" s="2"/>
      <c r="AA1290" s="2"/>
      <c r="AB1290" s="2"/>
      <c r="AD1290" s="2"/>
      <c r="AE1290" s="2"/>
      <c r="AG1290" s="2"/>
      <c r="AH1290" s="2"/>
      <c r="AJ1290" s="2"/>
      <c r="AK1290" s="2"/>
      <c r="AM1290" s="2"/>
      <c r="AN1290" s="2"/>
      <c r="AP1290" s="2"/>
      <c r="AQ1290" s="2"/>
      <c r="AS1290" s="2"/>
      <c r="AU1290" s="2"/>
      <c r="AW1290" s="2"/>
      <c r="AY1290" s="11"/>
      <c r="BA1290" s="11"/>
      <c r="BC1290" s="11"/>
      <c r="BE1290" s="11"/>
      <c r="BG1290" s="11"/>
      <c r="BI1290" s="11"/>
      <c r="BK1290" s="11"/>
      <c r="BM1290" s="11"/>
      <c r="BO1290" s="11"/>
      <c r="BQ1290" s="11"/>
      <c r="BS1290" s="11"/>
      <c r="BU1290" s="11"/>
      <c r="BW1290" s="11"/>
      <c r="BY1290" s="11"/>
      <c r="CA1290" s="11"/>
      <c r="CC1290" s="11"/>
      <c r="CE1290" s="11"/>
      <c r="CG1290" s="11"/>
      <c r="CI1290" s="2"/>
      <c r="CK1290" s="2"/>
      <c r="CM1290" s="2"/>
      <c r="CO1290" s="2"/>
      <c r="CQ1290" s="2"/>
      <c r="CS1290" s="2"/>
      <c r="CU1290" s="2"/>
      <c r="CW1290" s="2"/>
      <c r="CY1290" s="2"/>
      <c r="DA1290" s="2"/>
      <c r="DC1290" s="2"/>
      <c r="DE1290" s="2"/>
    </row>
    <row r="1291" spans="2:109" x14ac:dyDescent="0.2">
      <c r="B1291" s="2"/>
      <c r="C1291" s="2"/>
      <c r="D1291" s="57"/>
      <c r="E1291" s="2"/>
      <c r="F1291" s="2"/>
      <c r="G1291" s="2"/>
      <c r="H1291" s="2"/>
      <c r="I1291" s="2"/>
      <c r="J1291" s="2"/>
      <c r="K1291" s="2"/>
      <c r="L1291" s="2"/>
      <c r="M1291" s="2"/>
      <c r="P1291" s="2"/>
      <c r="R1291" s="2"/>
      <c r="S1291" s="2"/>
      <c r="U1291" s="2"/>
      <c r="V1291" s="2"/>
      <c r="X1291" s="2"/>
      <c r="Y1291" s="2"/>
      <c r="AA1291" s="2"/>
      <c r="AB1291" s="2"/>
      <c r="AD1291" s="2"/>
      <c r="AE1291" s="2"/>
      <c r="AG1291" s="2"/>
      <c r="AH1291" s="2"/>
      <c r="AJ1291" s="2"/>
      <c r="AK1291" s="2"/>
      <c r="AM1291" s="2"/>
      <c r="AN1291" s="2"/>
      <c r="AP1291" s="2"/>
      <c r="AQ1291" s="2"/>
      <c r="AS1291" s="2"/>
      <c r="AU1291" s="2"/>
      <c r="AW1291" s="2"/>
      <c r="AY1291" s="11"/>
      <c r="BA1291" s="11"/>
      <c r="BC1291" s="11"/>
      <c r="BE1291" s="11"/>
      <c r="BG1291" s="11"/>
      <c r="BI1291" s="11"/>
      <c r="BK1291" s="11"/>
      <c r="BM1291" s="11"/>
      <c r="BO1291" s="11"/>
      <c r="BQ1291" s="11"/>
      <c r="BS1291" s="11"/>
      <c r="BU1291" s="11"/>
      <c r="BW1291" s="11"/>
      <c r="BY1291" s="11"/>
      <c r="CA1291" s="11"/>
      <c r="CC1291" s="11"/>
      <c r="CE1291" s="11"/>
      <c r="CG1291" s="11"/>
      <c r="CI1291" s="2"/>
      <c r="CK1291" s="2"/>
      <c r="CM1291" s="2"/>
      <c r="CO1291" s="2"/>
      <c r="CQ1291" s="2"/>
      <c r="CS1291" s="2"/>
      <c r="CU1291" s="2"/>
      <c r="CW1291" s="2"/>
      <c r="CY1291" s="2"/>
      <c r="DA1291" s="2"/>
      <c r="DC1291" s="2"/>
      <c r="DE1291" s="2"/>
    </row>
    <row r="1292" spans="2:109" x14ac:dyDescent="0.2">
      <c r="B1292" s="2"/>
      <c r="C1292" s="2"/>
      <c r="D1292" s="57"/>
      <c r="E1292" s="2"/>
      <c r="F1292" s="2"/>
      <c r="G1292" s="2"/>
      <c r="H1292" s="2"/>
      <c r="I1292" s="2"/>
      <c r="J1292" s="2"/>
      <c r="K1292" s="2"/>
      <c r="L1292" s="2"/>
      <c r="M1292" s="2"/>
      <c r="P1292" s="2"/>
      <c r="R1292" s="2"/>
      <c r="S1292" s="2"/>
      <c r="U1292" s="2"/>
      <c r="V1292" s="2"/>
      <c r="X1292" s="2"/>
      <c r="Y1292" s="2"/>
      <c r="AA1292" s="2"/>
      <c r="AB1292" s="2"/>
      <c r="AD1292" s="2"/>
      <c r="AE1292" s="2"/>
      <c r="AG1292" s="2"/>
      <c r="AH1292" s="2"/>
      <c r="AJ1292" s="2"/>
      <c r="AK1292" s="2"/>
      <c r="AM1292" s="2"/>
      <c r="AN1292" s="2"/>
      <c r="AP1292" s="2"/>
      <c r="AQ1292" s="2"/>
      <c r="AS1292" s="2"/>
      <c r="AU1292" s="2"/>
      <c r="AW1292" s="2"/>
      <c r="AY1292" s="11"/>
      <c r="BA1292" s="11"/>
      <c r="BC1292" s="11"/>
      <c r="BE1292" s="11"/>
      <c r="BG1292" s="11"/>
      <c r="BI1292" s="11"/>
      <c r="BK1292" s="11"/>
      <c r="BM1292" s="11"/>
      <c r="BO1292" s="11"/>
      <c r="BQ1292" s="11"/>
      <c r="BS1292" s="11"/>
      <c r="BU1292" s="11"/>
      <c r="BW1292" s="11"/>
      <c r="BY1292" s="11"/>
      <c r="CA1292" s="11"/>
      <c r="CC1292" s="11"/>
      <c r="CE1292" s="11"/>
      <c r="CG1292" s="11"/>
      <c r="CI1292" s="2"/>
      <c r="CK1292" s="2"/>
      <c r="CM1292" s="2"/>
      <c r="CO1292" s="2"/>
      <c r="CQ1292" s="2"/>
      <c r="CS1292" s="2"/>
      <c r="CU1292" s="2"/>
      <c r="CW1292" s="2"/>
      <c r="CY1292" s="2"/>
      <c r="DA1292" s="2"/>
      <c r="DC1292" s="2"/>
      <c r="DE1292" s="2"/>
    </row>
    <row r="1293" spans="2:109" x14ac:dyDescent="0.2">
      <c r="B1293" s="2"/>
      <c r="C1293" s="2"/>
      <c r="D1293" s="57"/>
      <c r="E1293" s="2"/>
      <c r="F1293" s="2"/>
      <c r="G1293" s="2"/>
      <c r="H1293" s="2"/>
      <c r="I1293" s="2"/>
      <c r="J1293" s="2"/>
      <c r="K1293" s="2"/>
      <c r="L1293" s="2"/>
      <c r="M1293" s="2"/>
      <c r="P1293" s="2"/>
      <c r="R1293" s="2"/>
      <c r="S1293" s="2"/>
      <c r="U1293" s="2"/>
      <c r="V1293" s="2"/>
      <c r="X1293" s="2"/>
      <c r="Y1293" s="2"/>
      <c r="AA1293" s="2"/>
      <c r="AB1293" s="2"/>
      <c r="AD1293" s="2"/>
      <c r="AE1293" s="2"/>
      <c r="AG1293" s="2"/>
      <c r="AH1293" s="2"/>
      <c r="AJ1293" s="2"/>
      <c r="AK1293" s="2"/>
      <c r="AM1293" s="2"/>
      <c r="AN1293" s="2"/>
      <c r="AP1293" s="2"/>
      <c r="AQ1293" s="2"/>
      <c r="AS1293" s="2"/>
      <c r="AU1293" s="2"/>
      <c r="AW1293" s="2"/>
      <c r="AY1293" s="11"/>
      <c r="BA1293" s="11"/>
      <c r="BC1293" s="11"/>
      <c r="BE1293" s="11"/>
      <c r="BG1293" s="11"/>
      <c r="BI1293" s="11"/>
      <c r="BK1293" s="11"/>
      <c r="BM1293" s="11"/>
      <c r="BO1293" s="11"/>
      <c r="BQ1293" s="11"/>
      <c r="BS1293" s="11"/>
      <c r="BU1293" s="11"/>
      <c r="BW1293" s="11"/>
      <c r="BY1293" s="11"/>
      <c r="CA1293" s="11"/>
      <c r="CC1293" s="11"/>
      <c r="CE1293" s="11"/>
      <c r="CG1293" s="11"/>
      <c r="CI1293" s="2"/>
      <c r="CK1293" s="2"/>
      <c r="CM1293" s="2"/>
      <c r="CO1293" s="2"/>
      <c r="CQ1293" s="2"/>
      <c r="CS1293" s="2"/>
      <c r="CU1293" s="2"/>
      <c r="CW1293" s="2"/>
      <c r="CY1293" s="2"/>
      <c r="DA1293" s="2"/>
      <c r="DC1293" s="2"/>
      <c r="DE1293" s="2"/>
    </row>
    <row r="1294" spans="2:109" x14ac:dyDescent="0.2">
      <c r="B1294" s="2"/>
      <c r="C1294" s="2"/>
      <c r="D1294" s="57"/>
      <c r="E1294" s="2"/>
      <c r="F1294" s="2"/>
      <c r="G1294" s="2"/>
      <c r="H1294" s="2"/>
      <c r="I1294" s="2"/>
      <c r="J1294" s="2"/>
      <c r="K1294" s="2"/>
      <c r="L1294" s="2"/>
      <c r="M1294" s="2"/>
      <c r="P1294" s="2"/>
      <c r="R1294" s="2"/>
      <c r="S1294" s="2"/>
      <c r="U1294" s="2"/>
      <c r="V1294" s="2"/>
      <c r="X1294" s="2"/>
      <c r="Y1294" s="2"/>
      <c r="AA1294" s="2"/>
      <c r="AB1294" s="2"/>
      <c r="AD1294" s="2"/>
      <c r="AE1294" s="2"/>
      <c r="AG1294" s="2"/>
      <c r="AH1294" s="2"/>
      <c r="AJ1294" s="2"/>
      <c r="AK1294" s="2"/>
      <c r="AM1294" s="2"/>
      <c r="AN1294" s="2"/>
      <c r="AP1294" s="2"/>
      <c r="AQ1294" s="2"/>
      <c r="AS1294" s="2"/>
      <c r="AU1294" s="2"/>
      <c r="AW1294" s="2"/>
      <c r="AY1294" s="11"/>
      <c r="BA1294" s="11"/>
      <c r="BC1294" s="11"/>
      <c r="BE1294" s="11"/>
      <c r="BG1294" s="11"/>
      <c r="BI1294" s="11"/>
      <c r="BK1294" s="11"/>
      <c r="BM1294" s="11"/>
      <c r="BO1294" s="11"/>
      <c r="BQ1294" s="11"/>
      <c r="BS1294" s="11"/>
      <c r="BU1294" s="11"/>
      <c r="BW1294" s="11"/>
      <c r="BY1294" s="11"/>
      <c r="CA1294" s="11"/>
      <c r="CC1294" s="11"/>
      <c r="CE1294" s="11"/>
      <c r="CG1294" s="11"/>
      <c r="CI1294" s="2"/>
      <c r="CK1294" s="2"/>
      <c r="CM1294" s="2"/>
      <c r="CO1294" s="2"/>
      <c r="CQ1294" s="2"/>
      <c r="CS1294" s="2"/>
      <c r="CU1294" s="2"/>
      <c r="CW1294" s="2"/>
      <c r="CY1294" s="2"/>
      <c r="DA1294" s="2"/>
      <c r="DC1294" s="2"/>
      <c r="DE1294" s="2"/>
    </row>
    <row r="1295" spans="2:109" x14ac:dyDescent="0.2">
      <c r="B1295" s="2"/>
      <c r="C1295" s="2"/>
      <c r="D1295" s="57"/>
      <c r="E1295" s="2"/>
      <c r="F1295" s="2"/>
      <c r="G1295" s="2"/>
      <c r="H1295" s="2"/>
      <c r="I1295" s="2"/>
      <c r="J1295" s="2"/>
      <c r="K1295" s="2"/>
      <c r="L1295" s="2"/>
      <c r="M1295" s="2"/>
      <c r="P1295" s="2"/>
      <c r="R1295" s="2"/>
      <c r="S1295" s="2"/>
      <c r="U1295" s="2"/>
      <c r="V1295" s="2"/>
      <c r="X1295" s="2"/>
      <c r="Y1295" s="2"/>
      <c r="AA1295" s="2"/>
      <c r="AB1295" s="2"/>
      <c r="AD1295" s="2"/>
      <c r="AE1295" s="2"/>
      <c r="AG1295" s="2"/>
      <c r="AH1295" s="2"/>
      <c r="AJ1295" s="2"/>
      <c r="AK1295" s="2"/>
      <c r="AM1295" s="2"/>
      <c r="AN1295" s="2"/>
      <c r="AP1295" s="2"/>
      <c r="AQ1295" s="2"/>
      <c r="AS1295" s="2"/>
      <c r="AU1295" s="2"/>
      <c r="AW1295" s="2"/>
      <c r="AY1295" s="11"/>
      <c r="BA1295" s="11"/>
      <c r="BC1295" s="11"/>
      <c r="BE1295" s="11"/>
      <c r="BG1295" s="11"/>
      <c r="BI1295" s="11"/>
      <c r="BK1295" s="11"/>
      <c r="BM1295" s="11"/>
      <c r="BO1295" s="11"/>
      <c r="BQ1295" s="11"/>
      <c r="BS1295" s="11"/>
      <c r="BU1295" s="11"/>
      <c r="BW1295" s="11"/>
      <c r="BY1295" s="11"/>
      <c r="CA1295" s="11"/>
      <c r="CC1295" s="11"/>
      <c r="CE1295" s="11"/>
      <c r="CG1295" s="11"/>
      <c r="CI1295" s="2"/>
      <c r="CK1295" s="2"/>
      <c r="CM1295" s="2"/>
      <c r="CO1295" s="2"/>
      <c r="CQ1295" s="2"/>
      <c r="CS1295" s="2"/>
      <c r="CU1295" s="2"/>
      <c r="CW1295" s="2"/>
      <c r="CY1295" s="2"/>
      <c r="DA1295" s="2"/>
      <c r="DC1295" s="2"/>
      <c r="DE1295" s="2"/>
    </row>
    <row r="1296" spans="2:109" x14ac:dyDescent="0.2">
      <c r="B1296" s="2"/>
      <c r="C1296" s="2"/>
      <c r="D1296" s="57"/>
      <c r="E1296" s="2"/>
      <c r="F1296" s="2"/>
      <c r="G1296" s="2"/>
      <c r="H1296" s="2"/>
      <c r="I1296" s="2"/>
      <c r="J1296" s="2"/>
      <c r="K1296" s="2"/>
      <c r="L1296" s="2"/>
      <c r="M1296" s="2"/>
      <c r="P1296" s="2"/>
      <c r="R1296" s="2"/>
      <c r="S1296" s="2"/>
      <c r="U1296" s="2"/>
      <c r="V1296" s="2"/>
      <c r="X1296" s="2"/>
      <c r="Y1296" s="2"/>
      <c r="AA1296" s="2"/>
      <c r="AB1296" s="2"/>
      <c r="AD1296" s="2"/>
      <c r="AE1296" s="2"/>
      <c r="AG1296" s="2"/>
      <c r="AH1296" s="2"/>
      <c r="AJ1296" s="2"/>
      <c r="AK1296" s="2"/>
      <c r="AM1296" s="2"/>
      <c r="AN1296" s="2"/>
      <c r="AP1296" s="2"/>
      <c r="AQ1296" s="2"/>
      <c r="AS1296" s="2"/>
      <c r="AU1296" s="2"/>
      <c r="AW1296" s="2"/>
      <c r="AY1296" s="11"/>
      <c r="BA1296" s="11"/>
      <c r="BC1296" s="11"/>
      <c r="BE1296" s="11"/>
      <c r="BG1296" s="11"/>
      <c r="BI1296" s="11"/>
      <c r="BK1296" s="11"/>
      <c r="BM1296" s="11"/>
      <c r="BO1296" s="11"/>
      <c r="BQ1296" s="11"/>
      <c r="BS1296" s="11"/>
      <c r="BU1296" s="11"/>
      <c r="BW1296" s="11"/>
      <c r="BY1296" s="11"/>
      <c r="CA1296" s="11"/>
      <c r="CC1296" s="11"/>
      <c r="CE1296" s="11"/>
      <c r="CG1296" s="11"/>
      <c r="CI1296" s="2"/>
      <c r="CK1296" s="2"/>
      <c r="CM1296" s="2"/>
      <c r="CO1296" s="2"/>
      <c r="CQ1296" s="2"/>
      <c r="CS1296" s="2"/>
      <c r="CU1296" s="2"/>
      <c r="CW1296" s="2"/>
      <c r="CY1296" s="2"/>
      <c r="DA1296" s="2"/>
      <c r="DC1296" s="2"/>
      <c r="DE1296" s="2"/>
    </row>
    <row r="1297" spans="2:109" x14ac:dyDescent="0.2">
      <c r="B1297" s="2"/>
      <c r="C1297" s="2"/>
      <c r="D1297" s="57"/>
      <c r="E1297" s="2"/>
      <c r="F1297" s="2"/>
      <c r="G1297" s="2"/>
      <c r="H1297" s="2"/>
      <c r="I1297" s="2"/>
      <c r="J1297" s="2"/>
      <c r="K1297" s="2"/>
      <c r="L1297" s="2"/>
      <c r="M1297" s="2"/>
      <c r="P1297" s="2"/>
      <c r="R1297" s="2"/>
      <c r="S1297" s="2"/>
      <c r="U1297" s="2"/>
      <c r="V1297" s="2"/>
      <c r="X1297" s="2"/>
      <c r="Y1297" s="2"/>
      <c r="AA1297" s="2"/>
      <c r="AB1297" s="2"/>
      <c r="AD1297" s="2"/>
      <c r="AE1297" s="2"/>
      <c r="AG1297" s="2"/>
      <c r="AH1297" s="2"/>
      <c r="AJ1297" s="2"/>
      <c r="AK1297" s="2"/>
      <c r="AM1297" s="2"/>
      <c r="AN1297" s="2"/>
      <c r="AP1297" s="2"/>
      <c r="AQ1297" s="2"/>
      <c r="AS1297" s="2"/>
      <c r="AU1297" s="2"/>
      <c r="AW1297" s="2"/>
      <c r="AY1297" s="11"/>
      <c r="BA1297" s="11"/>
      <c r="BC1297" s="11"/>
      <c r="BE1297" s="11"/>
      <c r="BG1297" s="11"/>
      <c r="BI1297" s="11"/>
      <c r="BK1297" s="11"/>
      <c r="BM1297" s="11"/>
      <c r="BO1297" s="11"/>
      <c r="BQ1297" s="11"/>
      <c r="BS1297" s="11"/>
      <c r="BU1297" s="11"/>
      <c r="BW1297" s="11"/>
      <c r="BY1297" s="11"/>
      <c r="CA1297" s="11"/>
      <c r="CC1297" s="11"/>
      <c r="CE1297" s="11"/>
      <c r="CG1297" s="11"/>
      <c r="CI1297" s="2"/>
      <c r="CK1297" s="2"/>
      <c r="CM1297" s="2"/>
      <c r="CO1297" s="2"/>
      <c r="CQ1297" s="2"/>
      <c r="CS1297" s="2"/>
      <c r="CU1297" s="2"/>
      <c r="CW1297" s="2"/>
      <c r="CY1297" s="2"/>
      <c r="DA1297" s="2"/>
      <c r="DC1297" s="2"/>
      <c r="DE1297" s="2"/>
    </row>
    <row r="1298" spans="2:109" x14ac:dyDescent="0.2">
      <c r="B1298" s="2"/>
      <c r="C1298" s="2"/>
      <c r="D1298" s="57"/>
      <c r="E1298" s="2"/>
      <c r="F1298" s="2"/>
      <c r="G1298" s="2"/>
      <c r="H1298" s="2"/>
      <c r="I1298" s="2"/>
      <c r="J1298" s="2"/>
      <c r="K1298" s="2"/>
      <c r="L1298" s="2"/>
      <c r="M1298" s="2"/>
      <c r="P1298" s="2"/>
      <c r="R1298" s="2"/>
      <c r="S1298" s="2"/>
      <c r="U1298" s="2"/>
      <c r="V1298" s="2"/>
      <c r="X1298" s="2"/>
      <c r="Y1298" s="2"/>
      <c r="AA1298" s="2"/>
      <c r="AB1298" s="2"/>
      <c r="AD1298" s="2"/>
      <c r="AE1298" s="2"/>
      <c r="AG1298" s="2"/>
      <c r="AH1298" s="2"/>
      <c r="AJ1298" s="2"/>
      <c r="AK1298" s="2"/>
      <c r="AM1298" s="2"/>
      <c r="AN1298" s="2"/>
      <c r="AP1298" s="2"/>
      <c r="AQ1298" s="2"/>
      <c r="AS1298" s="2"/>
      <c r="AU1298" s="2"/>
      <c r="AW1298" s="2"/>
      <c r="AY1298" s="11"/>
      <c r="BA1298" s="11"/>
      <c r="BC1298" s="11"/>
      <c r="BE1298" s="11"/>
      <c r="BG1298" s="11"/>
      <c r="BI1298" s="11"/>
      <c r="BK1298" s="11"/>
      <c r="BM1298" s="11"/>
      <c r="BO1298" s="11"/>
      <c r="BQ1298" s="11"/>
      <c r="BS1298" s="11"/>
      <c r="BU1298" s="11"/>
      <c r="BW1298" s="11"/>
      <c r="BY1298" s="11"/>
      <c r="CA1298" s="11"/>
      <c r="CC1298" s="11"/>
      <c r="CE1298" s="11"/>
      <c r="CG1298" s="11"/>
      <c r="CI1298" s="2"/>
      <c r="CK1298" s="2"/>
      <c r="CM1298" s="2"/>
      <c r="CO1298" s="2"/>
      <c r="CQ1298" s="2"/>
      <c r="CS1298" s="2"/>
      <c r="CU1298" s="2"/>
      <c r="CW1298" s="2"/>
      <c r="CY1298" s="2"/>
      <c r="DA1298" s="2"/>
      <c r="DC1298" s="2"/>
      <c r="DE1298" s="2"/>
    </row>
    <row r="1299" spans="2:109" x14ac:dyDescent="0.2">
      <c r="B1299" s="2"/>
      <c r="C1299" s="2"/>
      <c r="D1299" s="57"/>
      <c r="E1299" s="2"/>
      <c r="F1299" s="2"/>
      <c r="G1299" s="2"/>
      <c r="H1299" s="2"/>
      <c r="I1299" s="2"/>
      <c r="J1299" s="2"/>
      <c r="K1299" s="2"/>
      <c r="L1299" s="2"/>
      <c r="M1299" s="2"/>
      <c r="P1299" s="2"/>
      <c r="R1299" s="2"/>
      <c r="S1299" s="2"/>
      <c r="U1299" s="2"/>
      <c r="V1299" s="2"/>
      <c r="X1299" s="2"/>
      <c r="Y1299" s="2"/>
      <c r="AA1299" s="2"/>
      <c r="AB1299" s="2"/>
      <c r="AD1299" s="2"/>
      <c r="AE1299" s="2"/>
      <c r="AG1299" s="2"/>
      <c r="AH1299" s="2"/>
      <c r="AJ1299" s="2"/>
      <c r="AK1299" s="2"/>
      <c r="AM1299" s="2"/>
      <c r="AN1299" s="2"/>
      <c r="AP1299" s="2"/>
      <c r="AQ1299" s="2"/>
      <c r="AS1299" s="2"/>
      <c r="AU1299" s="2"/>
      <c r="AW1299" s="2"/>
      <c r="AY1299" s="11"/>
      <c r="BA1299" s="11"/>
      <c r="BC1299" s="11"/>
      <c r="BE1299" s="11"/>
      <c r="BG1299" s="11"/>
      <c r="BI1299" s="11"/>
      <c r="BK1299" s="11"/>
      <c r="BM1299" s="11"/>
      <c r="BO1299" s="11"/>
      <c r="BQ1299" s="11"/>
      <c r="BS1299" s="11"/>
      <c r="BU1299" s="11"/>
      <c r="BW1299" s="11"/>
      <c r="BY1299" s="11"/>
      <c r="CA1299" s="11"/>
      <c r="CC1299" s="11"/>
      <c r="CE1299" s="11"/>
      <c r="CG1299" s="11"/>
      <c r="CI1299" s="2"/>
      <c r="CK1299" s="2"/>
      <c r="CM1299" s="2"/>
      <c r="CO1299" s="2"/>
      <c r="CQ1299" s="2"/>
      <c r="CS1299" s="2"/>
      <c r="CU1299" s="2"/>
      <c r="CW1299" s="2"/>
      <c r="CY1299" s="2"/>
      <c r="DA1299" s="2"/>
      <c r="DC1299" s="2"/>
      <c r="DE1299" s="2"/>
    </row>
    <row r="1300" spans="2:109" x14ac:dyDescent="0.2">
      <c r="B1300" s="2"/>
      <c r="C1300" s="2"/>
      <c r="D1300" s="57"/>
      <c r="E1300" s="2"/>
      <c r="F1300" s="2"/>
      <c r="G1300" s="2"/>
      <c r="H1300" s="2"/>
      <c r="I1300" s="2"/>
      <c r="J1300" s="2"/>
      <c r="K1300" s="2"/>
      <c r="L1300" s="2"/>
      <c r="M1300" s="2"/>
      <c r="P1300" s="2"/>
      <c r="R1300" s="2"/>
      <c r="S1300" s="2"/>
      <c r="U1300" s="2"/>
      <c r="V1300" s="2"/>
      <c r="X1300" s="2"/>
      <c r="Y1300" s="2"/>
      <c r="AA1300" s="2"/>
      <c r="AB1300" s="2"/>
      <c r="AD1300" s="2"/>
      <c r="AE1300" s="2"/>
      <c r="AG1300" s="2"/>
      <c r="AH1300" s="2"/>
      <c r="AJ1300" s="2"/>
      <c r="AK1300" s="2"/>
      <c r="AM1300" s="2"/>
      <c r="AN1300" s="2"/>
      <c r="AP1300" s="2"/>
      <c r="AQ1300" s="2"/>
      <c r="AS1300" s="2"/>
      <c r="AU1300" s="2"/>
      <c r="AW1300" s="2"/>
      <c r="AY1300" s="11"/>
      <c r="BA1300" s="11"/>
      <c r="BC1300" s="11"/>
      <c r="BE1300" s="11"/>
      <c r="BG1300" s="11"/>
      <c r="BI1300" s="11"/>
      <c r="BK1300" s="11"/>
      <c r="BM1300" s="11"/>
      <c r="BO1300" s="11"/>
      <c r="BQ1300" s="11"/>
      <c r="BS1300" s="11"/>
      <c r="BU1300" s="11"/>
      <c r="BW1300" s="11"/>
      <c r="BY1300" s="11"/>
      <c r="CA1300" s="11"/>
      <c r="CC1300" s="11"/>
      <c r="CE1300" s="11"/>
      <c r="CG1300" s="11"/>
      <c r="CI1300" s="2"/>
      <c r="CK1300" s="2"/>
      <c r="CM1300" s="2"/>
      <c r="CO1300" s="2"/>
      <c r="CQ1300" s="2"/>
      <c r="CS1300" s="2"/>
      <c r="CU1300" s="2"/>
      <c r="CW1300" s="2"/>
      <c r="CY1300" s="2"/>
      <c r="DA1300" s="2"/>
      <c r="DC1300" s="2"/>
      <c r="DE1300" s="2"/>
    </row>
    <row r="1301" spans="2:109" x14ac:dyDescent="0.2">
      <c r="B1301" s="2"/>
      <c r="C1301" s="2"/>
      <c r="D1301" s="57"/>
      <c r="E1301" s="2"/>
      <c r="F1301" s="2"/>
      <c r="G1301" s="2"/>
      <c r="H1301" s="2"/>
      <c r="I1301" s="2"/>
      <c r="J1301" s="2"/>
      <c r="K1301" s="2"/>
      <c r="L1301" s="2"/>
      <c r="M1301" s="2"/>
      <c r="P1301" s="2"/>
      <c r="R1301" s="2"/>
      <c r="S1301" s="2"/>
      <c r="U1301" s="2"/>
      <c r="V1301" s="2"/>
      <c r="X1301" s="2"/>
      <c r="Y1301" s="2"/>
      <c r="AA1301" s="2"/>
      <c r="AB1301" s="2"/>
      <c r="AD1301" s="2"/>
      <c r="AE1301" s="2"/>
      <c r="AG1301" s="2"/>
      <c r="AH1301" s="2"/>
      <c r="AJ1301" s="2"/>
      <c r="AK1301" s="2"/>
      <c r="AM1301" s="2"/>
      <c r="AN1301" s="2"/>
      <c r="AP1301" s="2"/>
      <c r="AQ1301" s="2"/>
      <c r="AS1301" s="2"/>
      <c r="AU1301" s="2"/>
      <c r="AW1301" s="2"/>
      <c r="AY1301" s="11"/>
      <c r="BA1301" s="11"/>
      <c r="BC1301" s="11"/>
      <c r="BE1301" s="11"/>
      <c r="BG1301" s="11"/>
      <c r="BI1301" s="11"/>
      <c r="BK1301" s="11"/>
      <c r="BM1301" s="11"/>
      <c r="BO1301" s="11"/>
      <c r="BQ1301" s="11"/>
      <c r="BS1301" s="11"/>
      <c r="BU1301" s="11"/>
      <c r="BW1301" s="11"/>
      <c r="BY1301" s="11"/>
      <c r="CA1301" s="11"/>
      <c r="CC1301" s="11"/>
      <c r="CE1301" s="11"/>
      <c r="CG1301" s="11"/>
      <c r="CI1301" s="2"/>
      <c r="CK1301" s="2"/>
      <c r="CM1301" s="2"/>
      <c r="CO1301" s="2"/>
      <c r="CQ1301" s="2"/>
      <c r="CS1301" s="2"/>
      <c r="CU1301" s="2"/>
      <c r="CW1301" s="2"/>
      <c r="CY1301" s="2"/>
      <c r="DA1301" s="2"/>
      <c r="DC1301" s="2"/>
      <c r="DE1301" s="2"/>
    </row>
    <row r="1302" spans="2:109" x14ac:dyDescent="0.2">
      <c r="B1302" s="2"/>
      <c r="C1302" s="2"/>
      <c r="D1302" s="57"/>
      <c r="E1302" s="2"/>
      <c r="F1302" s="2"/>
      <c r="G1302" s="2"/>
      <c r="H1302" s="2"/>
      <c r="I1302" s="2"/>
      <c r="J1302" s="2"/>
      <c r="K1302" s="2"/>
      <c r="L1302" s="2"/>
      <c r="M1302" s="2"/>
      <c r="P1302" s="2"/>
      <c r="R1302" s="2"/>
      <c r="S1302" s="2"/>
      <c r="U1302" s="2"/>
      <c r="V1302" s="2"/>
      <c r="X1302" s="2"/>
      <c r="Y1302" s="2"/>
      <c r="AA1302" s="2"/>
      <c r="AB1302" s="2"/>
      <c r="AD1302" s="2"/>
      <c r="AE1302" s="2"/>
      <c r="AG1302" s="2"/>
      <c r="AH1302" s="2"/>
      <c r="AJ1302" s="2"/>
      <c r="AK1302" s="2"/>
      <c r="AM1302" s="2"/>
      <c r="AN1302" s="2"/>
      <c r="AP1302" s="2"/>
      <c r="AQ1302" s="2"/>
      <c r="AS1302" s="2"/>
      <c r="AU1302" s="2"/>
      <c r="AW1302" s="2"/>
      <c r="AY1302" s="11"/>
      <c r="BA1302" s="11"/>
      <c r="BC1302" s="11"/>
      <c r="BE1302" s="11"/>
      <c r="BG1302" s="11"/>
      <c r="BI1302" s="11"/>
      <c r="BK1302" s="11"/>
      <c r="BM1302" s="11"/>
      <c r="BO1302" s="11"/>
      <c r="BQ1302" s="11"/>
      <c r="BS1302" s="11"/>
      <c r="BU1302" s="11"/>
      <c r="BW1302" s="11"/>
      <c r="BY1302" s="11"/>
      <c r="CA1302" s="11"/>
      <c r="CC1302" s="11"/>
      <c r="CE1302" s="11"/>
      <c r="CG1302" s="11"/>
      <c r="CI1302" s="2"/>
      <c r="CK1302" s="2"/>
      <c r="CM1302" s="2"/>
      <c r="CO1302" s="2"/>
      <c r="CQ1302" s="2"/>
      <c r="CS1302" s="2"/>
      <c r="CU1302" s="2"/>
      <c r="CW1302" s="2"/>
      <c r="CY1302" s="2"/>
      <c r="DA1302" s="2"/>
      <c r="DC1302" s="2"/>
      <c r="DE1302" s="2"/>
    </row>
    <row r="1303" spans="2:109" x14ac:dyDescent="0.2">
      <c r="B1303" s="2"/>
      <c r="C1303" s="2"/>
      <c r="D1303" s="57"/>
      <c r="E1303" s="2"/>
      <c r="F1303" s="2"/>
      <c r="G1303" s="2"/>
      <c r="H1303" s="2"/>
      <c r="I1303" s="2"/>
      <c r="J1303" s="2"/>
      <c r="K1303" s="2"/>
      <c r="L1303" s="2"/>
      <c r="M1303" s="2"/>
      <c r="P1303" s="2"/>
      <c r="R1303" s="2"/>
      <c r="S1303" s="2"/>
      <c r="U1303" s="2"/>
      <c r="V1303" s="2"/>
      <c r="X1303" s="2"/>
      <c r="Y1303" s="2"/>
      <c r="AA1303" s="2"/>
      <c r="AB1303" s="2"/>
      <c r="AD1303" s="2"/>
      <c r="AE1303" s="2"/>
      <c r="AG1303" s="2"/>
      <c r="AH1303" s="2"/>
      <c r="AJ1303" s="2"/>
      <c r="AK1303" s="2"/>
      <c r="AM1303" s="2"/>
      <c r="AN1303" s="2"/>
      <c r="AP1303" s="2"/>
      <c r="AQ1303" s="2"/>
      <c r="AS1303" s="2"/>
      <c r="AU1303" s="2"/>
      <c r="AW1303" s="2"/>
      <c r="AY1303" s="11"/>
      <c r="BA1303" s="11"/>
      <c r="BC1303" s="11"/>
      <c r="BE1303" s="11"/>
      <c r="BG1303" s="11"/>
      <c r="BI1303" s="11"/>
      <c r="BK1303" s="11"/>
      <c r="BM1303" s="11"/>
      <c r="BO1303" s="11"/>
      <c r="BQ1303" s="11"/>
      <c r="BS1303" s="11"/>
      <c r="BU1303" s="11"/>
      <c r="BW1303" s="11"/>
      <c r="BY1303" s="11"/>
      <c r="CA1303" s="11"/>
      <c r="CC1303" s="11"/>
      <c r="CE1303" s="11"/>
      <c r="CG1303" s="11"/>
      <c r="CI1303" s="2"/>
      <c r="CK1303" s="2"/>
      <c r="CM1303" s="2"/>
      <c r="CO1303" s="2"/>
      <c r="CQ1303" s="2"/>
      <c r="CS1303" s="2"/>
      <c r="CU1303" s="2"/>
      <c r="CW1303" s="2"/>
      <c r="CY1303" s="2"/>
      <c r="DA1303" s="2"/>
      <c r="DC1303" s="2"/>
      <c r="DE1303" s="2"/>
    </row>
    <row r="1304" spans="2:109" x14ac:dyDescent="0.2">
      <c r="B1304" s="2"/>
      <c r="C1304" s="2"/>
      <c r="D1304" s="57"/>
      <c r="E1304" s="2"/>
      <c r="F1304" s="2"/>
      <c r="G1304" s="2"/>
      <c r="H1304" s="2"/>
      <c r="I1304" s="2"/>
      <c r="J1304" s="2"/>
      <c r="K1304" s="2"/>
      <c r="L1304" s="2"/>
      <c r="M1304" s="2"/>
      <c r="P1304" s="2"/>
      <c r="R1304" s="2"/>
      <c r="S1304" s="2"/>
      <c r="U1304" s="2"/>
      <c r="V1304" s="2"/>
      <c r="X1304" s="2"/>
      <c r="Y1304" s="2"/>
      <c r="AA1304" s="2"/>
      <c r="AB1304" s="2"/>
      <c r="AD1304" s="2"/>
      <c r="AE1304" s="2"/>
      <c r="AG1304" s="2"/>
      <c r="AH1304" s="2"/>
      <c r="AJ1304" s="2"/>
      <c r="AK1304" s="2"/>
      <c r="AM1304" s="2"/>
      <c r="AN1304" s="2"/>
      <c r="AP1304" s="2"/>
      <c r="AQ1304" s="2"/>
      <c r="AS1304" s="2"/>
      <c r="AU1304" s="2"/>
      <c r="AW1304" s="2"/>
      <c r="AY1304" s="11"/>
      <c r="BA1304" s="11"/>
      <c r="BC1304" s="11"/>
      <c r="BE1304" s="11"/>
      <c r="BG1304" s="11"/>
      <c r="BI1304" s="11"/>
      <c r="BK1304" s="11"/>
      <c r="BM1304" s="11"/>
      <c r="BO1304" s="11"/>
      <c r="BQ1304" s="11"/>
      <c r="BS1304" s="11"/>
      <c r="BU1304" s="11"/>
      <c r="BW1304" s="11"/>
      <c r="BY1304" s="11"/>
      <c r="CA1304" s="11"/>
      <c r="CC1304" s="11"/>
      <c r="CE1304" s="11"/>
      <c r="CG1304" s="11"/>
      <c r="CI1304" s="2"/>
      <c r="CK1304" s="2"/>
      <c r="CM1304" s="2"/>
      <c r="CO1304" s="2"/>
      <c r="CQ1304" s="2"/>
      <c r="CS1304" s="2"/>
      <c r="CU1304" s="2"/>
      <c r="CW1304" s="2"/>
      <c r="CY1304" s="2"/>
      <c r="DA1304" s="2"/>
      <c r="DC1304" s="2"/>
      <c r="DE1304" s="2"/>
    </row>
    <row r="1305" spans="2:109" x14ac:dyDescent="0.2">
      <c r="B1305" s="2"/>
      <c r="C1305" s="2"/>
      <c r="D1305" s="57"/>
      <c r="E1305" s="2"/>
      <c r="F1305" s="2"/>
      <c r="G1305" s="2"/>
      <c r="H1305" s="2"/>
      <c r="I1305" s="2"/>
      <c r="J1305" s="2"/>
      <c r="K1305" s="2"/>
      <c r="L1305" s="2"/>
      <c r="M1305" s="2"/>
      <c r="P1305" s="2"/>
      <c r="R1305" s="2"/>
      <c r="S1305" s="2"/>
      <c r="U1305" s="2"/>
      <c r="V1305" s="2"/>
      <c r="X1305" s="2"/>
      <c r="Y1305" s="2"/>
      <c r="AA1305" s="2"/>
      <c r="AB1305" s="2"/>
      <c r="AD1305" s="2"/>
      <c r="AE1305" s="2"/>
      <c r="AG1305" s="2"/>
      <c r="AH1305" s="2"/>
      <c r="AJ1305" s="2"/>
      <c r="AK1305" s="2"/>
      <c r="AM1305" s="2"/>
      <c r="AN1305" s="2"/>
      <c r="AP1305" s="2"/>
      <c r="AQ1305" s="2"/>
      <c r="AS1305" s="2"/>
      <c r="AU1305" s="2"/>
      <c r="AW1305" s="2"/>
      <c r="AY1305" s="11"/>
      <c r="BA1305" s="11"/>
      <c r="BC1305" s="11"/>
      <c r="BE1305" s="11"/>
      <c r="BG1305" s="11"/>
      <c r="BI1305" s="11"/>
      <c r="BK1305" s="11"/>
      <c r="BM1305" s="11"/>
      <c r="BO1305" s="11"/>
      <c r="BQ1305" s="11"/>
      <c r="BS1305" s="11"/>
      <c r="BU1305" s="11"/>
      <c r="BW1305" s="11"/>
      <c r="BY1305" s="11"/>
      <c r="CA1305" s="11"/>
      <c r="CC1305" s="11"/>
      <c r="CE1305" s="11"/>
      <c r="CG1305" s="11"/>
      <c r="CI1305" s="2"/>
      <c r="CK1305" s="2"/>
      <c r="CM1305" s="2"/>
      <c r="CO1305" s="2"/>
      <c r="CQ1305" s="2"/>
      <c r="CS1305" s="2"/>
      <c r="CU1305" s="2"/>
      <c r="CW1305" s="2"/>
      <c r="CY1305" s="2"/>
      <c r="DA1305" s="2"/>
      <c r="DC1305" s="2"/>
      <c r="DE1305" s="2"/>
    </row>
    <row r="1306" spans="2:109" x14ac:dyDescent="0.2">
      <c r="B1306" s="2"/>
      <c r="C1306" s="2"/>
      <c r="D1306" s="57"/>
      <c r="E1306" s="2"/>
      <c r="F1306" s="2"/>
      <c r="G1306" s="2"/>
      <c r="H1306" s="2"/>
      <c r="I1306" s="2"/>
      <c r="J1306" s="2"/>
      <c r="K1306" s="2"/>
      <c r="L1306" s="2"/>
      <c r="M1306" s="2"/>
      <c r="P1306" s="2"/>
      <c r="R1306" s="2"/>
      <c r="S1306" s="2"/>
      <c r="U1306" s="2"/>
      <c r="V1306" s="2"/>
      <c r="X1306" s="2"/>
      <c r="Y1306" s="2"/>
      <c r="AA1306" s="2"/>
      <c r="AB1306" s="2"/>
      <c r="AD1306" s="2"/>
      <c r="AE1306" s="2"/>
      <c r="AG1306" s="2"/>
      <c r="AH1306" s="2"/>
      <c r="AJ1306" s="2"/>
      <c r="AK1306" s="2"/>
      <c r="AM1306" s="2"/>
      <c r="AN1306" s="2"/>
      <c r="AP1306" s="2"/>
      <c r="AQ1306" s="2"/>
      <c r="AS1306" s="2"/>
      <c r="AU1306" s="2"/>
      <c r="AW1306" s="2"/>
      <c r="AY1306" s="11"/>
      <c r="BA1306" s="11"/>
      <c r="BC1306" s="11"/>
      <c r="BE1306" s="11"/>
      <c r="BG1306" s="11"/>
      <c r="BI1306" s="11"/>
      <c r="BK1306" s="11"/>
      <c r="BM1306" s="11"/>
      <c r="BO1306" s="11"/>
      <c r="BQ1306" s="11"/>
      <c r="BS1306" s="11"/>
      <c r="BU1306" s="11"/>
      <c r="BW1306" s="11"/>
      <c r="BY1306" s="11"/>
      <c r="CA1306" s="11"/>
      <c r="CC1306" s="11"/>
      <c r="CE1306" s="11"/>
      <c r="CG1306" s="11"/>
      <c r="CI1306" s="2"/>
      <c r="CK1306" s="2"/>
      <c r="CM1306" s="2"/>
      <c r="CO1306" s="2"/>
      <c r="CQ1306" s="2"/>
      <c r="CS1306" s="2"/>
      <c r="CU1306" s="2"/>
      <c r="CW1306" s="2"/>
      <c r="CY1306" s="2"/>
      <c r="DA1306" s="2"/>
      <c r="DC1306" s="2"/>
      <c r="DE1306" s="2"/>
    </row>
    <row r="1307" spans="2:109" x14ac:dyDescent="0.2">
      <c r="B1307" s="2"/>
      <c r="C1307" s="2"/>
      <c r="D1307" s="57"/>
      <c r="E1307" s="2"/>
      <c r="F1307" s="2"/>
      <c r="G1307" s="2"/>
      <c r="H1307" s="2"/>
      <c r="I1307" s="2"/>
      <c r="J1307" s="2"/>
      <c r="K1307" s="2"/>
      <c r="L1307" s="2"/>
      <c r="M1307" s="2"/>
      <c r="P1307" s="2"/>
      <c r="R1307" s="2"/>
      <c r="S1307" s="2"/>
      <c r="U1307" s="2"/>
      <c r="V1307" s="2"/>
      <c r="X1307" s="2"/>
      <c r="Y1307" s="2"/>
      <c r="AA1307" s="2"/>
      <c r="AB1307" s="2"/>
      <c r="AD1307" s="2"/>
      <c r="AE1307" s="2"/>
      <c r="AG1307" s="2"/>
      <c r="AH1307" s="2"/>
      <c r="AJ1307" s="2"/>
      <c r="AK1307" s="2"/>
      <c r="AM1307" s="2"/>
      <c r="AN1307" s="2"/>
      <c r="AP1307" s="2"/>
      <c r="AQ1307" s="2"/>
      <c r="AS1307" s="2"/>
      <c r="AU1307" s="2"/>
      <c r="AW1307" s="2"/>
      <c r="AY1307" s="11"/>
      <c r="BA1307" s="11"/>
      <c r="BC1307" s="11"/>
      <c r="BE1307" s="11"/>
      <c r="BG1307" s="11"/>
      <c r="BI1307" s="11"/>
      <c r="BK1307" s="11"/>
      <c r="BM1307" s="11"/>
      <c r="BO1307" s="11"/>
      <c r="BQ1307" s="11"/>
      <c r="BS1307" s="11"/>
      <c r="BU1307" s="11"/>
      <c r="BW1307" s="11"/>
      <c r="BY1307" s="11"/>
      <c r="CA1307" s="11"/>
      <c r="CC1307" s="11"/>
      <c r="CE1307" s="11"/>
      <c r="CG1307" s="11"/>
      <c r="CI1307" s="2"/>
      <c r="CK1307" s="2"/>
      <c r="CM1307" s="2"/>
      <c r="CO1307" s="2"/>
      <c r="CQ1307" s="2"/>
      <c r="CS1307" s="2"/>
      <c r="CU1307" s="2"/>
      <c r="CW1307" s="2"/>
      <c r="CY1307" s="2"/>
      <c r="DA1307" s="2"/>
      <c r="DC1307" s="2"/>
      <c r="DE1307" s="2"/>
    </row>
    <row r="1308" spans="2:109" x14ac:dyDescent="0.2">
      <c r="B1308" s="2"/>
      <c r="C1308" s="2"/>
      <c r="D1308" s="57"/>
      <c r="E1308" s="2"/>
      <c r="F1308" s="2"/>
      <c r="G1308" s="2"/>
      <c r="H1308" s="2"/>
      <c r="I1308" s="2"/>
      <c r="J1308" s="2"/>
      <c r="K1308" s="2"/>
      <c r="L1308" s="2"/>
      <c r="M1308" s="2"/>
      <c r="P1308" s="2"/>
      <c r="R1308" s="2"/>
      <c r="S1308" s="2"/>
      <c r="U1308" s="2"/>
      <c r="V1308" s="2"/>
      <c r="X1308" s="2"/>
      <c r="Y1308" s="2"/>
      <c r="AA1308" s="2"/>
      <c r="AB1308" s="2"/>
      <c r="AD1308" s="2"/>
      <c r="AE1308" s="2"/>
      <c r="AG1308" s="2"/>
      <c r="AH1308" s="2"/>
      <c r="AJ1308" s="2"/>
      <c r="AK1308" s="2"/>
      <c r="AM1308" s="2"/>
      <c r="AN1308" s="2"/>
      <c r="AP1308" s="2"/>
      <c r="AQ1308" s="2"/>
      <c r="AS1308" s="2"/>
      <c r="AU1308" s="2"/>
      <c r="AW1308" s="2"/>
      <c r="AY1308" s="11"/>
      <c r="BA1308" s="11"/>
      <c r="BC1308" s="11"/>
      <c r="BE1308" s="11"/>
      <c r="BG1308" s="11"/>
      <c r="BI1308" s="11"/>
      <c r="BK1308" s="11"/>
      <c r="BM1308" s="11"/>
      <c r="BO1308" s="11"/>
      <c r="BQ1308" s="11"/>
      <c r="BS1308" s="11"/>
      <c r="BU1308" s="11"/>
      <c r="BW1308" s="11"/>
      <c r="BY1308" s="11"/>
      <c r="CA1308" s="11"/>
      <c r="CC1308" s="11"/>
      <c r="CE1308" s="11"/>
      <c r="CG1308" s="11"/>
      <c r="CI1308" s="2"/>
      <c r="CK1308" s="2"/>
      <c r="CM1308" s="2"/>
      <c r="CO1308" s="2"/>
      <c r="CQ1308" s="2"/>
      <c r="CS1308" s="2"/>
      <c r="CU1308" s="2"/>
      <c r="CW1308" s="2"/>
      <c r="CY1308" s="2"/>
      <c r="DA1308" s="2"/>
      <c r="DC1308" s="2"/>
      <c r="DE1308" s="2"/>
    </row>
    <row r="1309" spans="2:109" x14ac:dyDescent="0.2">
      <c r="B1309" s="2"/>
      <c r="C1309" s="2"/>
      <c r="D1309" s="57"/>
      <c r="E1309" s="2"/>
      <c r="F1309" s="2"/>
      <c r="G1309" s="2"/>
      <c r="H1309" s="2"/>
      <c r="I1309" s="2"/>
      <c r="J1309" s="2"/>
      <c r="K1309" s="2"/>
      <c r="L1309" s="2"/>
      <c r="M1309" s="2"/>
      <c r="P1309" s="2"/>
      <c r="R1309" s="2"/>
      <c r="S1309" s="2"/>
      <c r="U1309" s="2"/>
      <c r="V1309" s="2"/>
      <c r="X1309" s="2"/>
      <c r="Y1309" s="2"/>
      <c r="AA1309" s="2"/>
      <c r="AB1309" s="2"/>
      <c r="AD1309" s="2"/>
      <c r="AE1309" s="2"/>
      <c r="AG1309" s="2"/>
      <c r="AH1309" s="2"/>
      <c r="AJ1309" s="2"/>
      <c r="AK1309" s="2"/>
      <c r="AM1309" s="2"/>
      <c r="AN1309" s="2"/>
      <c r="AP1309" s="2"/>
      <c r="AQ1309" s="2"/>
      <c r="AS1309" s="2"/>
      <c r="AU1309" s="2"/>
      <c r="AW1309" s="2"/>
      <c r="AY1309" s="11"/>
      <c r="BA1309" s="11"/>
      <c r="BC1309" s="11"/>
      <c r="BE1309" s="11"/>
      <c r="BG1309" s="11"/>
      <c r="BI1309" s="11"/>
      <c r="BK1309" s="11"/>
      <c r="BM1309" s="11"/>
      <c r="BO1309" s="11"/>
      <c r="BQ1309" s="11"/>
      <c r="BS1309" s="11"/>
      <c r="BU1309" s="11"/>
      <c r="BW1309" s="11"/>
      <c r="BY1309" s="11"/>
      <c r="CA1309" s="11"/>
      <c r="CC1309" s="11"/>
      <c r="CE1309" s="11"/>
      <c r="CG1309" s="11"/>
      <c r="CI1309" s="2"/>
      <c r="CK1309" s="2"/>
      <c r="CM1309" s="2"/>
      <c r="CO1309" s="2"/>
      <c r="CQ1309" s="2"/>
      <c r="CS1309" s="2"/>
      <c r="CU1309" s="2"/>
      <c r="CW1309" s="2"/>
      <c r="CY1309" s="2"/>
      <c r="DA1309" s="2"/>
      <c r="DC1309" s="2"/>
      <c r="DE1309" s="2"/>
    </row>
    <row r="1310" spans="2:109" x14ac:dyDescent="0.2">
      <c r="B1310" s="2"/>
      <c r="C1310" s="2"/>
      <c r="D1310" s="57"/>
      <c r="E1310" s="2"/>
      <c r="F1310" s="2"/>
      <c r="G1310" s="2"/>
      <c r="H1310" s="2"/>
      <c r="I1310" s="2"/>
      <c r="J1310" s="2"/>
      <c r="K1310" s="2"/>
      <c r="L1310" s="2"/>
      <c r="M1310" s="2"/>
      <c r="P1310" s="2"/>
      <c r="R1310" s="2"/>
      <c r="S1310" s="2"/>
      <c r="U1310" s="2"/>
      <c r="V1310" s="2"/>
      <c r="X1310" s="2"/>
      <c r="Y1310" s="2"/>
      <c r="AA1310" s="2"/>
      <c r="AB1310" s="2"/>
      <c r="AD1310" s="2"/>
      <c r="AE1310" s="2"/>
      <c r="AG1310" s="2"/>
      <c r="AH1310" s="2"/>
      <c r="AJ1310" s="2"/>
      <c r="AK1310" s="2"/>
      <c r="AM1310" s="2"/>
      <c r="AN1310" s="2"/>
      <c r="AP1310" s="2"/>
      <c r="AQ1310" s="2"/>
      <c r="AS1310" s="2"/>
      <c r="AU1310" s="2"/>
      <c r="AW1310" s="2"/>
      <c r="AY1310" s="11"/>
      <c r="BA1310" s="11"/>
      <c r="BC1310" s="11"/>
      <c r="BE1310" s="11"/>
      <c r="BG1310" s="11"/>
      <c r="BI1310" s="11"/>
      <c r="BK1310" s="11"/>
      <c r="BM1310" s="11"/>
      <c r="BO1310" s="11"/>
      <c r="BQ1310" s="11"/>
      <c r="BS1310" s="11"/>
      <c r="BU1310" s="11"/>
      <c r="BW1310" s="11"/>
      <c r="BY1310" s="11"/>
      <c r="CA1310" s="11"/>
      <c r="CC1310" s="11"/>
      <c r="CE1310" s="11"/>
      <c r="CG1310" s="11"/>
      <c r="CI1310" s="2"/>
      <c r="CK1310" s="2"/>
      <c r="CM1310" s="2"/>
      <c r="CO1310" s="2"/>
      <c r="CQ1310" s="2"/>
      <c r="CS1310" s="2"/>
      <c r="CU1310" s="2"/>
      <c r="CW1310" s="2"/>
      <c r="CY1310" s="2"/>
      <c r="DA1310" s="2"/>
      <c r="DC1310" s="2"/>
      <c r="DE1310" s="2"/>
    </row>
    <row r="1311" spans="2:109" x14ac:dyDescent="0.2">
      <c r="B1311" s="2"/>
      <c r="C1311" s="2"/>
      <c r="D1311" s="57"/>
      <c r="E1311" s="2"/>
      <c r="F1311" s="2"/>
      <c r="G1311" s="2"/>
      <c r="H1311" s="2"/>
      <c r="I1311" s="2"/>
      <c r="J1311" s="2"/>
      <c r="K1311" s="2"/>
      <c r="L1311" s="2"/>
      <c r="M1311" s="2"/>
      <c r="P1311" s="2"/>
      <c r="R1311" s="2"/>
      <c r="S1311" s="2"/>
      <c r="U1311" s="2"/>
      <c r="V1311" s="2"/>
      <c r="X1311" s="2"/>
      <c r="Y1311" s="2"/>
      <c r="AA1311" s="2"/>
      <c r="AB1311" s="2"/>
      <c r="AD1311" s="2"/>
      <c r="AE1311" s="2"/>
      <c r="AG1311" s="2"/>
      <c r="AH1311" s="2"/>
      <c r="AJ1311" s="2"/>
      <c r="AK1311" s="2"/>
      <c r="AM1311" s="2"/>
      <c r="AN1311" s="2"/>
      <c r="AP1311" s="2"/>
      <c r="AQ1311" s="2"/>
      <c r="AS1311" s="2"/>
      <c r="AU1311" s="2"/>
      <c r="AW1311" s="2"/>
      <c r="AY1311" s="11"/>
      <c r="BA1311" s="11"/>
      <c r="BC1311" s="11"/>
      <c r="BE1311" s="11"/>
      <c r="BG1311" s="11"/>
      <c r="BI1311" s="11"/>
      <c r="BK1311" s="11"/>
      <c r="BM1311" s="11"/>
      <c r="BO1311" s="11"/>
      <c r="BQ1311" s="11"/>
      <c r="BS1311" s="11"/>
      <c r="BU1311" s="11"/>
      <c r="BW1311" s="11"/>
      <c r="BY1311" s="11"/>
      <c r="CA1311" s="11"/>
      <c r="CC1311" s="11"/>
      <c r="CE1311" s="11"/>
      <c r="CG1311" s="11"/>
      <c r="CI1311" s="2"/>
      <c r="CK1311" s="2"/>
      <c r="CM1311" s="2"/>
      <c r="CO1311" s="2"/>
      <c r="CQ1311" s="2"/>
      <c r="CS1311" s="2"/>
      <c r="CU1311" s="2"/>
      <c r="CW1311" s="2"/>
      <c r="CY1311" s="2"/>
      <c r="DA1311" s="2"/>
      <c r="DC1311" s="2"/>
      <c r="DE1311" s="2"/>
    </row>
    <row r="1312" spans="2:109" x14ac:dyDescent="0.2">
      <c r="B1312" s="2"/>
      <c r="C1312" s="2"/>
      <c r="D1312" s="57"/>
      <c r="E1312" s="2"/>
      <c r="F1312" s="2"/>
      <c r="G1312" s="2"/>
      <c r="H1312" s="2"/>
      <c r="I1312" s="2"/>
      <c r="J1312" s="2"/>
      <c r="K1312" s="2"/>
      <c r="L1312" s="2"/>
      <c r="M1312" s="2"/>
      <c r="P1312" s="2"/>
      <c r="R1312" s="2"/>
      <c r="S1312" s="2"/>
      <c r="U1312" s="2"/>
      <c r="V1312" s="2"/>
      <c r="X1312" s="2"/>
      <c r="Y1312" s="2"/>
      <c r="AA1312" s="2"/>
      <c r="AB1312" s="2"/>
      <c r="AD1312" s="2"/>
      <c r="AE1312" s="2"/>
      <c r="AG1312" s="2"/>
      <c r="AH1312" s="2"/>
      <c r="AJ1312" s="2"/>
      <c r="AK1312" s="2"/>
      <c r="AM1312" s="2"/>
      <c r="AN1312" s="2"/>
      <c r="AP1312" s="2"/>
      <c r="AQ1312" s="2"/>
      <c r="AS1312" s="2"/>
      <c r="AU1312" s="2"/>
      <c r="AW1312" s="2"/>
      <c r="AY1312" s="11"/>
      <c r="BA1312" s="11"/>
      <c r="BC1312" s="11"/>
      <c r="BE1312" s="11"/>
      <c r="BG1312" s="11"/>
      <c r="BI1312" s="11"/>
      <c r="BK1312" s="11"/>
      <c r="BM1312" s="11"/>
      <c r="BO1312" s="11"/>
      <c r="BQ1312" s="11"/>
      <c r="BS1312" s="11"/>
      <c r="BU1312" s="11"/>
      <c r="BW1312" s="11"/>
      <c r="BY1312" s="11"/>
      <c r="CA1312" s="11"/>
      <c r="CC1312" s="11"/>
      <c r="CE1312" s="11"/>
      <c r="CG1312" s="11"/>
      <c r="CI1312" s="2"/>
      <c r="CK1312" s="2"/>
      <c r="CM1312" s="2"/>
      <c r="CO1312" s="2"/>
      <c r="CQ1312" s="2"/>
      <c r="CS1312" s="2"/>
      <c r="CU1312" s="2"/>
      <c r="CW1312" s="2"/>
      <c r="CY1312" s="2"/>
      <c r="DA1312" s="2"/>
      <c r="DC1312" s="2"/>
      <c r="DE1312" s="2"/>
    </row>
    <row r="1313" spans="2:109" x14ac:dyDescent="0.2">
      <c r="B1313" s="2"/>
      <c r="C1313" s="2"/>
      <c r="D1313" s="57"/>
      <c r="E1313" s="2"/>
      <c r="F1313" s="2"/>
      <c r="G1313" s="2"/>
      <c r="H1313" s="2"/>
      <c r="I1313" s="2"/>
      <c r="J1313" s="2"/>
      <c r="K1313" s="2"/>
      <c r="L1313" s="2"/>
      <c r="M1313" s="2"/>
      <c r="P1313" s="2"/>
      <c r="R1313" s="2"/>
      <c r="S1313" s="2"/>
      <c r="U1313" s="2"/>
      <c r="V1313" s="2"/>
      <c r="X1313" s="2"/>
      <c r="Y1313" s="2"/>
      <c r="AA1313" s="2"/>
      <c r="AB1313" s="2"/>
      <c r="AD1313" s="2"/>
      <c r="AE1313" s="2"/>
      <c r="AG1313" s="2"/>
      <c r="AH1313" s="2"/>
      <c r="AJ1313" s="2"/>
      <c r="AK1313" s="2"/>
      <c r="AM1313" s="2"/>
      <c r="AN1313" s="2"/>
      <c r="AP1313" s="2"/>
      <c r="AQ1313" s="2"/>
      <c r="AS1313" s="2"/>
      <c r="AU1313" s="2"/>
      <c r="AW1313" s="2"/>
      <c r="AY1313" s="11"/>
      <c r="BA1313" s="11"/>
      <c r="BC1313" s="11"/>
      <c r="BE1313" s="11"/>
      <c r="BG1313" s="11"/>
      <c r="BI1313" s="11"/>
      <c r="BK1313" s="11"/>
      <c r="BM1313" s="11"/>
      <c r="BO1313" s="11"/>
      <c r="BQ1313" s="11"/>
      <c r="BS1313" s="11"/>
      <c r="BU1313" s="11"/>
      <c r="BW1313" s="11"/>
      <c r="BY1313" s="11"/>
      <c r="CA1313" s="11"/>
      <c r="CC1313" s="11"/>
      <c r="CE1313" s="11"/>
      <c r="CG1313" s="11"/>
      <c r="CI1313" s="2"/>
      <c r="CK1313" s="2"/>
      <c r="CM1313" s="2"/>
      <c r="CO1313" s="2"/>
      <c r="CQ1313" s="2"/>
      <c r="CS1313" s="2"/>
      <c r="CU1313" s="2"/>
      <c r="CW1313" s="2"/>
      <c r="CY1313" s="2"/>
      <c r="DA1313" s="2"/>
      <c r="DC1313" s="2"/>
      <c r="DE1313" s="2"/>
    </row>
    <row r="1314" spans="2:109" x14ac:dyDescent="0.2">
      <c r="B1314" s="2"/>
      <c r="C1314" s="2"/>
      <c r="D1314" s="57"/>
      <c r="E1314" s="2"/>
      <c r="F1314" s="2"/>
      <c r="G1314" s="2"/>
      <c r="H1314" s="2"/>
      <c r="I1314" s="2"/>
      <c r="J1314" s="2"/>
      <c r="K1314" s="2"/>
      <c r="L1314" s="2"/>
      <c r="M1314" s="2"/>
      <c r="P1314" s="2"/>
      <c r="R1314" s="2"/>
      <c r="S1314" s="2"/>
      <c r="U1314" s="2"/>
      <c r="V1314" s="2"/>
      <c r="X1314" s="2"/>
      <c r="Y1314" s="2"/>
      <c r="AA1314" s="2"/>
      <c r="AB1314" s="2"/>
      <c r="AD1314" s="2"/>
      <c r="AE1314" s="2"/>
      <c r="AG1314" s="2"/>
      <c r="AH1314" s="2"/>
      <c r="AJ1314" s="2"/>
      <c r="AK1314" s="2"/>
      <c r="AM1314" s="2"/>
      <c r="AN1314" s="2"/>
      <c r="AP1314" s="2"/>
      <c r="AQ1314" s="2"/>
      <c r="AS1314" s="2"/>
      <c r="AU1314" s="2"/>
      <c r="AW1314" s="2"/>
      <c r="AY1314" s="11"/>
      <c r="BA1314" s="11"/>
      <c r="BC1314" s="11"/>
      <c r="BE1314" s="11"/>
      <c r="BG1314" s="11"/>
      <c r="BI1314" s="11"/>
      <c r="BK1314" s="11"/>
      <c r="BM1314" s="11"/>
      <c r="BO1314" s="11"/>
      <c r="BQ1314" s="11"/>
      <c r="BS1314" s="11"/>
      <c r="BU1314" s="11"/>
      <c r="BW1314" s="11"/>
      <c r="BY1314" s="11"/>
      <c r="CA1314" s="11"/>
      <c r="CC1314" s="11"/>
      <c r="CE1314" s="11"/>
      <c r="CG1314" s="11"/>
      <c r="CI1314" s="2"/>
      <c r="CK1314" s="2"/>
      <c r="CM1314" s="2"/>
      <c r="CO1314" s="2"/>
      <c r="CQ1314" s="2"/>
      <c r="CS1314" s="2"/>
      <c r="CU1314" s="2"/>
      <c r="CW1314" s="2"/>
      <c r="CY1314" s="2"/>
      <c r="DA1314" s="2"/>
      <c r="DC1314" s="2"/>
      <c r="DE1314" s="2"/>
    </row>
    <row r="1315" spans="2:109" x14ac:dyDescent="0.2">
      <c r="B1315" s="2"/>
      <c r="C1315" s="2"/>
      <c r="D1315" s="57"/>
      <c r="E1315" s="2"/>
      <c r="F1315" s="2"/>
      <c r="G1315" s="2"/>
      <c r="H1315" s="2"/>
      <c r="I1315" s="2"/>
      <c r="J1315" s="2"/>
      <c r="K1315" s="2"/>
      <c r="L1315" s="2"/>
      <c r="M1315" s="2"/>
      <c r="P1315" s="2"/>
      <c r="R1315" s="2"/>
      <c r="S1315" s="2"/>
      <c r="U1315" s="2"/>
      <c r="V1315" s="2"/>
      <c r="X1315" s="2"/>
      <c r="Y1315" s="2"/>
      <c r="AA1315" s="2"/>
      <c r="AB1315" s="2"/>
      <c r="AD1315" s="2"/>
      <c r="AE1315" s="2"/>
      <c r="AG1315" s="2"/>
      <c r="AH1315" s="2"/>
      <c r="AJ1315" s="2"/>
      <c r="AK1315" s="2"/>
      <c r="AM1315" s="2"/>
      <c r="AN1315" s="2"/>
      <c r="AP1315" s="2"/>
      <c r="AQ1315" s="2"/>
      <c r="AS1315" s="2"/>
      <c r="AU1315" s="2"/>
      <c r="AW1315" s="2"/>
      <c r="AY1315" s="11"/>
      <c r="BA1315" s="11"/>
      <c r="BC1315" s="11"/>
      <c r="BE1315" s="11"/>
      <c r="BG1315" s="11"/>
      <c r="BI1315" s="11"/>
      <c r="BK1315" s="11"/>
      <c r="BM1315" s="11"/>
      <c r="BO1315" s="11"/>
      <c r="BQ1315" s="11"/>
      <c r="BS1315" s="11"/>
      <c r="BU1315" s="11"/>
      <c r="BW1315" s="11"/>
      <c r="BY1315" s="11"/>
      <c r="CA1315" s="11"/>
      <c r="CC1315" s="11"/>
      <c r="CE1315" s="11"/>
      <c r="CG1315" s="11"/>
      <c r="CI1315" s="2"/>
      <c r="CK1315" s="2"/>
      <c r="CM1315" s="2"/>
      <c r="CO1315" s="2"/>
      <c r="CQ1315" s="2"/>
      <c r="CS1315" s="2"/>
      <c r="CU1315" s="2"/>
      <c r="CW1315" s="2"/>
      <c r="CY1315" s="2"/>
      <c r="DA1315" s="2"/>
      <c r="DC1315" s="2"/>
      <c r="DE1315" s="2"/>
    </row>
    <row r="1316" spans="2:109" x14ac:dyDescent="0.2">
      <c r="B1316" s="2"/>
      <c r="C1316" s="2"/>
      <c r="D1316" s="57"/>
      <c r="E1316" s="2"/>
      <c r="F1316" s="2"/>
      <c r="G1316" s="2"/>
      <c r="H1316" s="2"/>
      <c r="I1316" s="2"/>
      <c r="J1316" s="2"/>
      <c r="K1316" s="2"/>
      <c r="L1316" s="2"/>
      <c r="M1316" s="2"/>
      <c r="P1316" s="2"/>
      <c r="R1316" s="2"/>
      <c r="S1316" s="2"/>
      <c r="U1316" s="2"/>
      <c r="V1316" s="2"/>
      <c r="X1316" s="2"/>
      <c r="Y1316" s="2"/>
      <c r="AA1316" s="2"/>
      <c r="AB1316" s="2"/>
      <c r="AD1316" s="2"/>
      <c r="AE1316" s="2"/>
      <c r="AG1316" s="2"/>
      <c r="AH1316" s="2"/>
      <c r="AJ1316" s="2"/>
      <c r="AK1316" s="2"/>
      <c r="AM1316" s="2"/>
      <c r="AN1316" s="2"/>
      <c r="AP1316" s="2"/>
      <c r="AQ1316" s="2"/>
      <c r="AS1316" s="2"/>
      <c r="AU1316" s="2"/>
      <c r="AW1316" s="2"/>
      <c r="AY1316" s="11"/>
      <c r="BA1316" s="11"/>
      <c r="BC1316" s="11"/>
      <c r="BE1316" s="11"/>
      <c r="BG1316" s="11"/>
      <c r="BI1316" s="11"/>
      <c r="BK1316" s="11"/>
      <c r="BM1316" s="11"/>
      <c r="BO1316" s="11"/>
      <c r="BQ1316" s="11"/>
      <c r="BS1316" s="11"/>
      <c r="BU1316" s="11"/>
      <c r="BW1316" s="11"/>
      <c r="BY1316" s="11"/>
      <c r="CA1316" s="11"/>
      <c r="CC1316" s="11"/>
      <c r="CE1316" s="11"/>
      <c r="CG1316" s="11"/>
      <c r="CI1316" s="2"/>
      <c r="CK1316" s="2"/>
      <c r="CM1316" s="2"/>
      <c r="CO1316" s="2"/>
      <c r="CQ1316" s="2"/>
      <c r="CS1316" s="2"/>
      <c r="CU1316" s="2"/>
      <c r="CW1316" s="2"/>
      <c r="CY1316" s="2"/>
      <c r="DA1316" s="2"/>
      <c r="DC1316" s="2"/>
      <c r="DE1316" s="2"/>
    </row>
    <row r="1317" spans="2:109" x14ac:dyDescent="0.2">
      <c r="B1317" s="2"/>
      <c r="C1317" s="2"/>
      <c r="D1317" s="57"/>
      <c r="E1317" s="2"/>
      <c r="F1317" s="2"/>
      <c r="G1317" s="2"/>
      <c r="H1317" s="2"/>
      <c r="I1317" s="2"/>
      <c r="J1317" s="2"/>
      <c r="K1317" s="2"/>
      <c r="L1317" s="2"/>
      <c r="M1317" s="2"/>
      <c r="P1317" s="2"/>
      <c r="R1317" s="2"/>
      <c r="S1317" s="2"/>
      <c r="U1317" s="2"/>
      <c r="V1317" s="2"/>
      <c r="X1317" s="2"/>
      <c r="Y1317" s="2"/>
      <c r="AA1317" s="2"/>
      <c r="AB1317" s="2"/>
      <c r="AD1317" s="2"/>
      <c r="AE1317" s="2"/>
      <c r="AG1317" s="2"/>
      <c r="AH1317" s="2"/>
      <c r="AJ1317" s="2"/>
      <c r="AK1317" s="2"/>
      <c r="AM1317" s="2"/>
      <c r="AN1317" s="2"/>
      <c r="AP1317" s="2"/>
      <c r="AQ1317" s="2"/>
      <c r="AS1317" s="2"/>
      <c r="AU1317" s="2"/>
      <c r="AW1317" s="2"/>
      <c r="AY1317" s="11"/>
      <c r="BA1317" s="11"/>
      <c r="BC1317" s="11"/>
      <c r="BE1317" s="11"/>
      <c r="BG1317" s="11"/>
      <c r="BI1317" s="11"/>
      <c r="BK1317" s="11"/>
      <c r="BM1317" s="11"/>
      <c r="BO1317" s="11"/>
      <c r="BQ1317" s="11"/>
      <c r="BS1317" s="11"/>
      <c r="BU1317" s="11"/>
      <c r="BW1317" s="11"/>
      <c r="BY1317" s="11"/>
      <c r="CA1317" s="11"/>
      <c r="CC1317" s="11"/>
      <c r="CE1317" s="11"/>
      <c r="CG1317" s="11"/>
      <c r="CI1317" s="2"/>
      <c r="CK1317" s="2"/>
      <c r="CM1317" s="2"/>
      <c r="CO1317" s="2"/>
      <c r="CQ1317" s="2"/>
      <c r="CS1317" s="2"/>
      <c r="CU1317" s="2"/>
      <c r="CW1317" s="2"/>
      <c r="CY1317" s="2"/>
      <c r="DA1317" s="2"/>
      <c r="DC1317" s="2"/>
      <c r="DE1317" s="2"/>
    </row>
    <row r="1318" spans="2:109" x14ac:dyDescent="0.2">
      <c r="B1318" s="2"/>
      <c r="C1318" s="2"/>
      <c r="D1318" s="57"/>
      <c r="E1318" s="2"/>
      <c r="F1318" s="2"/>
      <c r="G1318" s="2"/>
      <c r="H1318" s="2"/>
      <c r="I1318" s="2"/>
      <c r="J1318" s="2"/>
      <c r="K1318" s="2"/>
      <c r="L1318" s="2"/>
      <c r="M1318" s="2"/>
      <c r="P1318" s="2"/>
      <c r="R1318" s="2"/>
      <c r="S1318" s="2"/>
      <c r="U1318" s="2"/>
      <c r="V1318" s="2"/>
      <c r="X1318" s="2"/>
      <c r="Y1318" s="2"/>
      <c r="AA1318" s="2"/>
      <c r="AB1318" s="2"/>
      <c r="AD1318" s="2"/>
      <c r="AE1318" s="2"/>
      <c r="AG1318" s="2"/>
      <c r="AH1318" s="2"/>
      <c r="AJ1318" s="2"/>
      <c r="AK1318" s="2"/>
      <c r="AM1318" s="2"/>
      <c r="AN1318" s="2"/>
      <c r="AP1318" s="2"/>
      <c r="AQ1318" s="2"/>
      <c r="AS1318" s="2"/>
      <c r="AU1318" s="2"/>
      <c r="AW1318" s="2"/>
      <c r="AY1318" s="11"/>
      <c r="BA1318" s="11"/>
      <c r="BC1318" s="11"/>
      <c r="BE1318" s="11"/>
      <c r="BG1318" s="11"/>
      <c r="BI1318" s="11"/>
      <c r="BK1318" s="11"/>
      <c r="BM1318" s="11"/>
      <c r="BO1318" s="11"/>
      <c r="BQ1318" s="11"/>
      <c r="BS1318" s="11"/>
      <c r="BU1318" s="11"/>
      <c r="BW1318" s="11"/>
      <c r="BY1318" s="11"/>
      <c r="CA1318" s="11"/>
      <c r="CC1318" s="11"/>
      <c r="CE1318" s="11"/>
      <c r="CG1318" s="11"/>
      <c r="CI1318" s="2"/>
      <c r="CK1318" s="2"/>
      <c r="CM1318" s="2"/>
      <c r="CO1318" s="2"/>
      <c r="CQ1318" s="2"/>
      <c r="CS1318" s="2"/>
      <c r="CU1318" s="2"/>
      <c r="CW1318" s="2"/>
      <c r="CY1318" s="2"/>
      <c r="DA1318" s="2"/>
      <c r="DC1318" s="2"/>
      <c r="DE1318" s="2"/>
    </row>
    <row r="1319" spans="2:109" x14ac:dyDescent="0.2">
      <c r="B1319" s="2"/>
      <c r="C1319" s="2"/>
      <c r="D1319" s="57"/>
      <c r="E1319" s="2"/>
      <c r="F1319" s="2"/>
      <c r="G1319" s="2"/>
      <c r="H1319" s="2"/>
      <c r="I1319" s="2"/>
      <c r="J1319" s="2"/>
      <c r="K1319" s="2"/>
      <c r="L1319" s="2"/>
      <c r="M1319" s="2"/>
      <c r="P1319" s="2"/>
      <c r="R1319" s="2"/>
      <c r="S1319" s="2"/>
      <c r="U1319" s="2"/>
      <c r="V1319" s="2"/>
      <c r="X1319" s="2"/>
      <c r="Y1319" s="2"/>
      <c r="AA1319" s="2"/>
      <c r="AB1319" s="2"/>
      <c r="AD1319" s="2"/>
      <c r="AE1319" s="2"/>
      <c r="AG1319" s="2"/>
      <c r="AH1319" s="2"/>
      <c r="AJ1319" s="2"/>
      <c r="AK1319" s="2"/>
      <c r="AM1319" s="2"/>
      <c r="AN1319" s="2"/>
      <c r="AP1319" s="2"/>
      <c r="AQ1319" s="2"/>
      <c r="AS1319" s="2"/>
      <c r="AU1319" s="2"/>
      <c r="AW1319" s="2"/>
      <c r="AY1319" s="11"/>
      <c r="BA1319" s="11"/>
      <c r="BC1319" s="11"/>
      <c r="BE1319" s="11"/>
      <c r="BG1319" s="11"/>
      <c r="BI1319" s="11"/>
      <c r="BK1319" s="11"/>
      <c r="BM1319" s="11"/>
      <c r="BO1319" s="11"/>
      <c r="BQ1319" s="11"/>
      <c r="BS1319" s="11"/>
      <c r="BU1319" s="11"/>
      <c r="BW1319" s="11"/>
      <c r="BY1319" s="11"/>
      <c r="CA1319" s="11"/>
      <c r="CC1319" s="11"/>
      <c r="CE1319" s="11"/>
      <c r="CG1319" s="11"/>
      <c r="CI1319" s="2"/>
      <c r="CK1319" s="2"/>
      <c r="CM1319" s="2"/>
      <c r="CO1319" s="2"/>
      <c r="CQ1319" s="2"/>
      <c r="CS1319" s="2"/>
      <c r="CU1319" s="2"/>
      <c r="CW1319" s="2"/>
      <c r="CY1319" s="2"/>
      <c r="DA1319" s="2"/>
      <c r="DC1319" s="2"/>
      <c r="DE1319" s="2"/>
    </row>
    <row r="1320" spans="2:109" x14ac:dyDescent="0.2">
      <c r="B1320" s="2"/>
      <c r="C1320" s="2"/>
      <c r="D1320" s="57"/>
      <c r="E1320" s="2"/>
      <c r="F1320" s="2"/>
      <c r="G1320" s="2"/>
      <c r="H1320" s="2"/>
      <c r="I1320" s="2"/>
      <c r="J1320" s="2"/>
      <c r="K1320" s="2"/>
      <c r="L1320" s="2"/>
      <c r="M1320" s="2"/>
      <c r="P1320" s="2"/>
      <c r="R1320" s="2"/>
      <c r="S1320" s="2"/>
      <c r="U1320" s="2"/>
      <c r="V1320" s="2"/>
      <c r="X1320" s="2"/>
      <c r="Y1320" s="2"/>
      <c r="AA1320" s="2"/>
      <c r="AB1320" s="2"/>
      <c r="AD1320" s="2"/>
      <c r="AE1320" s="2"/>
      <c r="AG1320" s="2"/>
      <c r="AH1320" s="2"/>
      <c r="AJ1320" s="2"/>
      <c r="AK1320" s="2"/>
      <c r="AM1320" s="2"/>
      <c r="AN1320" s="2"/>
      <c r="AP1320" s="2"/>
      <c r="AQ1320" s="2"/>
      <c r="AS1320" s="2"/>
      <c r="AU1320" s="2"/>
      <c r="AW1320" s="2"/>
      <c r="AY1320" s="11"/>
      <c r="BA1320" s="11"/>
      <c r="BC1320" s="11"/>
      <c r="BE1320" s="11"/>
      <c r="BG1320" s="11"/>
      <c r="BI1320" s="11"/>
      <c r="BK1320" s="11"/>
      <c r="BM1320" s="11"/>
      <c r="BO1320" s="11"/>
      <c r="BQ1320" s="11"/>
      <c r="BS1320" s="11"/>
      <c r="BU1320" s="11"/>
      <c r="BW1320" s="11"/>
      <c r="BY1320" s="11"/>
      <c r="CA1320" s="11"/>
      <c r="CC1320" s="11"/>
      <c r="CE1320" s="11"/>
      <c r="CG1320" s="11"/>
      <c r="CI1320" s="2"/>
      <c r="CK1320" s="2"/>
      <c r="CM1320" s="2"/>
      <c r="CO1320" s="2"/>
      <c r="CQ1320" s="2"/>
      <c r="CS1320" s="2"/>
      <c r="CU1320" s="2"/>
      <c r="CW1320" s="2"/>
      <c r="CY1320" s="2"/>
      <c r="DA1320" s="2"/>
      <c r="DC1320" s="2"/>
      <c r="DE1320" s="2"/>
    </row>
    <row r="1321" spans="2:109" x14ac:dyDescent="0.2">
      <c r="B1321" s="2"/>
      <c r="C1321" s="2"/>
      <c r="D1321" s="57"/>
      <c r="E1321" s="2"/>
      <c r="F1321" s="2"/>
      <c r="G1321" s="2"/>
      <c r="H1321" s="2"/>
      <c r="I1321" s="2"/>
      <c r="J1321" s="2"/>
      <c r="K1321" s="2"/>
      <c r="L1321" s="2"/>
      <c r="M1321" s="2"/>
      <c r="P1321" s="2"/>
      <c r="R1321" s="2"/>
      <c r="S1321" s="2"/>
      <c r="U1321" s="2"/>
      <c r="V1321" s="2"/>
      <c r="X1321" s="2"/>
      <c r="Y1321" s="2"/>
      <c r="AA1321" s="2"/>
      <c r="AB1321" s="2"/>
      <c r="AD1321" s="2"/>
      <c r="AE1321" s="2"/>
      <c r="AG1321" s="2"/>
      <c r="AH1321" s="2"/>
      <c r="AJ1321" s="2"/>
      <c r="AK1321" s="2"/>
      <c r="AM1321" s="2"/>
      <c r="AN1321" s="2"/>
      <c r="AP1321" s="2"/>
      <c r="AQ1321" s="2"/>
      <c r="AS1321" s="2"/>
      <c r="AU1321" s="2"/>
      <c r="AW1321" s="2"/>
      <c r="AY1321" s="11"/>
      <c r="BA1321" s="11"/>
      <c r="BC1321" s="11"/>
      <c r="BE1321" s="11"/>
      <c r="BG1321" s="11"/>
      <c r="BI1321" s="11"/>
      <c r="BK1321" s="11"/>
      <c r="BM1321" s="11"/>
      <c r="BO1321" s="11"/>
      <c r="BQ1321" s="11"/>
      <c r="BS1321" s="11"/>
      <c r="BU1321" s="11"/>
      <c r="BW1321" s="11"/>
      <c r="BY1321" s="11"/>
      <c r="CA1321" s="11"/>
      <c r="CC1321" s="11"/>
      <c r="CE1321" s="11"/>
      <c r="CG1321" s="11"/>
      <c r="CI1321" s="2"/>
      <c r="CK1321" s="2"/>
      <c r="CM1321" s="2"/>
      <c r="CO1321" s="2"/>
      <c r="CQ1321" s="2"/>
      <c r="CS1321" s="2"/>
      <c r="CU1321" s="2"/>
      <c r="CW1321" s="2"/>
      <c r="CY1321" s="2"/>
      <c r="DA1321" s="2"/>
      <c r="DC1321" s="2"/>
      <c r="DE1321" s="2"/>
    </row>
    <row r="1322" spans="2:109" x14ac:dyDescent="0.2">
      <c r="B1322" s="2"/>
      <c r="C1322" s="2"/>
      <c r="D1322" s="57"/>
      <c r="E1322" s="2"/>
      <c r="F1322" s="2"/>
      <c r="G1322" s="2"/>
      <c r="H1322" s="2"/>
      <c r="I1322" s="2"/>
      <c r="J1322" s="2"/>
      <c r="K1322" s="2"/>
      <c r="L1322" s="2"/>
      <c r="M1322" s="2"/>
      <c r="P1322" s="2"/>
      <c r="R1322" s="2"/>
      <c r="S1322" s="2"/>
      <c r="U1322" s="2"/>
      <c r="V1322" s="2"/>
      <c r="X1322" s="2"/>
      <c r="Y1322" s="2"/>
      <c r="AA1322" s="2"/>
      <c r="AB1322" s="2"/>
      <c r="AD1322" s="2"/>
      <c r="AE1322" s="2"/>
      <c r="AG1322" s="2"/>
      <c r="AH1322" s="2"/>
      <c r="AJ1322" s="2"/>
      <c r="AK1322" s="2"/>
      <c r="AM1322" s="2"/>
      <c r="AN1322" s="2"/>
      <c r="AP1322" s="2"/>
      <c r="AQ1322" s="2"/>
      <c r="AS1322" s="2"/>
      <c r="AU1322" s="2"/>
      <c r="AW1322" s="2"/>
      <c r="AY1322" s="11"/>
      <c r="BA1322" s="11"/>
      <c r="BC1322" s="11"/>
      <c r="BE1322" s="11"/>
      <c r="BG1322" s="11"/>
      <c r="BI1322" s="11"/>
      <c r="BK1322" s="11"/>
      <c r="BM1322" s="11"/>
      <c r="BO1322" s="11"/>
      <c r="BQ1322" s="11"/>
      <c r="BS1322" s="11"/>
      <c r="BU1322" s="11"/>
      <c r="BW1322" s="11"/>
      <c r="BY1322" s="11"/>
      <c r="CA1322" s="11"/>
      <c r="CC1322" s="11"/>
      <c r="CE1322" s="11"/>
      <c r="CG1322" s="11"/>
      <c r="CI1322" s="2"/>
      <c r="CK1322" s="2"/>
      <c r="CM1322" s="2"/>
      <c r="CO1322" s="2"/>
      <c r="CQ1322" s="2"/>
      <c r="CS1322" s="2"/>
      <c r="CU1322" s="2"/>
      <c r="CW1322" s="2"/>
      <c r="CY1322" s="2"/>
      <c r="DA1322" s="2"/>
      <c r="DC1322" s="2"/>
      <c r="DE1322" s="2"/>
    </row>
    <row r="1323" spans="2:109" x14ac:dyDescent="0.2">
      <c r="B1323" s="2"/>
      <c r="C1323" s="2"/>
      <c r="D1323" s="57"/>
      <c r="E1323" s="2"/>
      <c r="F1323" s="2"/>
      <c r="G1323" s="2"/>
      <c r="H1323" s="2"/>
      <c r="I1323" s="2"/>
      <c r="J1323" s="2"/>
      <c r="K1323" s="2"/>
      <c r="L1323" s="2"/>
      <c r="M1323" s="2"/>
      <c r="P1323" s="2"/>
      <c r="R1323" s="2"/>
      <c r="S1323" s="2"/>
      <c r="U1323" s="2"/>
      <c r="V1323" s="2"/>
      <c r="X1323" s="2"/>
      <c r="Y1323" s="2"/>
      <c r="AA1323" s="2"/>
      <c r="AB1323" s="2"/>
      <c r="AD1323" s="2"/>
      <c r="AE1323" s="2"/>
      <c r="AG1323" s="2"/>
      <c r="AH1323" s="2"/>
      <c r="AJ1323" s="2"/>
      <c r="AK1323" s="2"/>
      <c r="AM1323" s="2"/>
      <c r="AN1323" s="2"/>
      <c r="AP1323" s="2"/>
      <c r="AQ1323" s="2"/>
      <c r="AS1323" s="2"/>
      <c r="AU1323" s="2"/>
      <c r="AW1323" s="2"/>
      <c r="AY1323" s="11"/>
      <c r="BA1323" s="11"/>
      <c r="BC1323" s="11"/>
      <c r="BE1323" s="11"/>
      <c r="BG1323" s="11"/>
      <c r="BI1323" s="11"/>
      <c r="BK1323" s="11"/>
      <c r="BM1323" s="11"/>
      <c r="BO1323" s="11"/>
      <c r="BQ1323" s="11"/>
      <c r="BS1323" s="11"/>
      <c r="BU1323" s="11"/>
      <c r="BW1323" s="11"/>
      <c r="BY1323" s="11"/>
      <c r="CA1323" s="11"/>
      <c r="CC1323" s="11"/>
      <c r="CE1323" s="11"/>
      <c r="CG1323" s="11"/>
      <c r="CI1323" s="2"/>
      <c r="CK1323" s="2"/>
      <c r="CM1323" s="2"/>
      <c r="CO1323" s="2"/>
      <c r="CQ1323" s="2"/>
      <c r="CS1323" s="2"/>
      <c r="CU1323" s="2"/>
      <c r="CW1323" s="2"/>
      <c r="CY1323" s="2"/>
      <c r="DA1323" s="2"/>
      <c r="DC1323" s="2"/>
      <c r="DE1323" s="2"/>
    </row>
    <row r="1324" spans="2:109" x14ac:dyDescent="0.2">
      <c r="B1324" s="2"/>
      <c r="C1324" s="2"/>
      <c r="D1324" s="57"/>
      <c r="E1324" s="2"/>
      <c r="F1324" s="2"/>
      <c r="G1324" s="2"/>
      <c r="H1324" s="2"/>
      <c r="I1324" s="2"/>
      <c r="J1324" s="2"/>
      <c r="K1324" s="2"/>
      <c r="L1324" s="2"/>
      <c r="M1324" s="2"/>
      <c r="P1324" s="2"/>
      <c r="R1324" s="2"/>
      <c r="S1324" s="2"/>
      <c r="U1324" s="2"/>
      <c r="V1324" s="2"/>
      <c r="X1324" s="2"/>
      <c r="Y1324" s="2"/>
      <c r="AA1324" s="2"/>
      <c r="AB1324" s="2"/>
      <c r="AD1324" s="2"/>
      <c r="AE1324" s="2"/>
      <c r="AG1324" s="2"/>
      <c r="AH1324" s="2"/>
      <c r="AJ1324" s="2"/>
      <c r="AK1324" s="2"/>
      <c r="AM1324" s="2"/>
      <c r="AN1324" s="2"/>
      <c r="AP1324" s="2"/>
      <c r="AQ1324" s="2"/>
      <c r="AS1324" s="2"/>
      <c r="AU1324" s="2"/>
      <c r="AW1324" s="2"/>
      <c r="AY1324" s="11"/>
      <c r="BA1324" s="11"/>
      <c r="BC1324" s="11"/>
      <c r="BE1324" s="11"/>
      <c r="BG1324" s="11"/>
      <c r="BI1324" s="11"/>
      <c r="BK1324" s="11"/>
      <c r="BM1324" s="11"/>
      <c r="BO1324" s="11"/>
      <c r="BQ1324" s="11"/>
      <c r="BS1324" s="11"/>
      <c r="BU1324" s="11"/>
      <c r="BW1324" s="11"/>
      <c r="BY1324" s="11"/>
      <c r="CA1324" s="11"/>
      <c r="CC1324" s="11"/>
      <c r="CE1324" s="11"/>
      <c r="CG1324" s="11"/>
      <c r="CI1324" s="2"/>
      <c r="CK1324" s="2"/>
      <c r="CM1324" s="2"/>
      <c r="CO1324" s="2"/>
      <c r="CQ1324" s="2"/>
      <c r="CS1324" s="2"/>
      <c r="CU1324" s="2"/>
      <c r="CW1324" s="2"/>
      <c r="CY1324" s="2"/>
      <c r="DA1324" s="2"/>
      <c r="DC1324" s="2"/>
      <c r="DE1324" s="2"/>
    </row>
    <row r="1325" spans="2:109" x14ac:dyDescent="0.2">
      <c r="B1325" s="2"/>
      <c r="C1325" s="2"/>
      <c r="D1325" s="57"/>
      <c r="E1325" s="2"/>
      <c r="F1325" s="2"/>
      <c r="G1325" s="2"/>
      <c r="H1325" s="2"/>
      <c r="I1325" s="2"/>
      <c r="J1325" s="2"/>
      <c r="K1325" s="2"/>
      <c r="L1325" s="2"/>
      <c r="M1325" s="2"/>
      <c r="P1325" s="2"/>
      <c r="R1325" s="2"/>
      <c r="S1325" s="2"/>
      <c r="U1325" s="2"/>
      <c r="V1325" s="2"/>
      <c r="X1325" s="2"/>
      <c r="Y1325" s="2"/>
      <c r="AA1325" s="2"/>
      <c r="AB1325" s="2"/>
      <c r="AD1325" s="2"/>
      <c r="AE1325" s="2"/>
      <c r="AG1325" s="2"/>
      <c r="AH1325" s="2"/>
      <c r="AJ1325" s="2"/>
      <c r="AK1325" s="2"/>
      <c r="AM1325" s="2"/>
      <c r="AN1325" s="2"/>
      <c r="AP1325" s="2"/>
      <c r="AQ1325" s="2"/>
      <c r="AS1325" s="2"/>
      <c r="AU1325" s="2"/>
      <c r="AW1325" s="2"/>
      <c r="AY1325" s="11"/>
      <c r="BA1325" s="11"/>
      <c r="BC1325" s="11"/>
      <c r="BE1325" s="11"/>
      <c r="BG1325" s="11"/>
      <c r="BI1325" s="11"/>
      <c r="BK1325" s="11"/>
      <c r="BM1325" s="11"/>
      <c r="BO1325" s="11"/>
      <c r="BQ1325" s="11"/>
      <c r="BS1325" s="11"/>
      <c r="BU1325" s="11"/>
      <c r="BW1325" s="11"/>
      <c r="BY1325" s="11"/>
      <c r="CA1325" s="11"/>
      <c r="CC1325" s="11"/>
      <c r="CE1325" s="11"/>
      <c r="CG1325" s="11"/>
      <c r="CI1325" s="2"/>
      <c r="CK1325" s="2"/>
      <c r="CM1325" s="2"/>
      <c r="CO1325" s="2"/>
      <c r="CQ1325" s="2"/>
      <c r="CS1325" s="2"/>
      <c r="CU1325" s="2"/>
      <c r="CW1325" s="2"/>
      <c r="CY1325" s="2"/>
      <c r="DA1325" s="2"/>
      <c r="DC1325" s="2"/>
      <c r="DE1325" s="2"/>
    </row>
    <row r="1326" spans="2:109" x14ac:dyDescent="0.2">
      <c r="B1326" s="2"/>
      <c r="C1326" s="2"/>
      <c r="D1326" s="57"/>
      <c r="E1326" s="2"/>
      <c r="F1326" s="2"/>
      <c r="G1326" s="2"/>
      <c r="H1326" s="2"/>
      <c r="I1326" s="2"/>
      <c r="J1326" s="2"/>
      <c r="K1326" s="2"/>
      <c r="L1326" s="2"/>
      <c r="M1326" s="2"/>
      <c r="P1326" s="2"/>
      <c r="R1326" s="2"/>
      <c r="S1326" s="2"/>
      <c r="U1326" s="2"/>
      <c r="V1326" s="2"/>
      <c r="X1326" s="2"/>
      <c r="Y1326" s="2"/>
      <c r="AA1326" s="2"/>
      <c r="AB1326" s="2"/>
      <c r="AD1326" s="2"/>
      <c r="AE1326" s="2"/>
      <c r="AG1326" s="2"/>
      <c r="AH1326" s="2"/>
      <c r="AJ1326" s="2"/>
      <c r="AK1326" s="2"/>
      <c r="AM1326" s="2"/>
      <c r="AN1326" s="2"/>
      <c r="AP1326" s="2"/>
      <c r="AQ1326" s="2"/>
      <c r="AS1326" s="2"/>
      <c r="AU1326" s="2"/>
      <c r="AW1326" s="2"/>
      <c r="AY1326" s="11"/>
      <c r="BA1326" s="11"/>
      <c r="BC1326" s="11"/>
      <c r="BE1326" s="11"/>
      <c r="BG1326" s="11"/>
      <c r="BI1326" s="11"/>
      <c r="BK1326" s="11"/>
      <c r="BM1326" s="11"/>
      <c r="BO1326" s="11"/>
      <c r="BQ1326" s="11"/>
      <c r="BS1326" s="11"/>
      <c r="BU1326" s="11"/>
      <c r="BW1326" s="11"/>
      <c r="BY1326" s="11"/>
      <c r="CA1326" s="11"/>
      <c r="CC1326" s="11"/>
      <c r="CE1326" s="11"/>
      <c r="CG1326" s="11"/>
      <c r="CI1326" s="2"/>
      <c r="CK1326" s="2"/>
      <c r="CM1326" s="2"/>
      <c r="CO1326" s="2"/>
      <c r="CQ1326" s="2"/>
      <c r="CS1326" s="2"/>
      <c r="CU1326" s="2"/>
      <c r="CW1326" s="2"/>
      <c r="CY1326" s="2"/>
      <c r="DA1326" s="2"/>
      <c r="DC1326" s="2"/>
      <c r="DE1326" s="2"/>
    </row>
    <row r="1327" spans="2:109" x14ac:dyDescent="0.2">
      <c r="B1327" s="2"/>
      <c r="C1327" s="2"/>
      <c r="D1327" s="57"/>
      <c r="E1327" s="2"/>
      <c r="F1327" s="2"/>
      <c r="G1327" s="2"/>
      <c r="H1327" s="2"/>
      <c r="I1327" s="2"/>
      <c r="J1327" s="2"/>
      <c r="K1327" s="2"/>
      <c r="L1327" s="2"/>
      <c r="M1327" s="2"/>
      <c r="P1327" s="2"/>
      <c r="R1327" s="2"/>
      <c r="S1327" s="2"/>
      <c r="U1327" s="2"/>
      <c r="V1327" s="2"/>
      <c r="X1327" s="2"/>
      <c r="Y1327" s="2"/>
      <c r="AA1327" s="2"/>
      <c r="AB1327" s="2"/>
      <c r="AD1327" s="2"/>
      <c r="AE1327" s="2"/>
      <c r="AG1327" s="2"/>
      <c r="AH1327" s="2"/>
      <c r="AJ1327" s="2"/>
      <c r="AK1327" s="2"/>
      <c r="AM1327" s="2"/>
      <c r="AN1327" s="2"/>
      <c r="AP1327" s="2"/>
      <c r="AQ1327" s="2"/>
      <c r="AS1327" s="2"/>
      <c r="AU1327" s="2"/>
      <c r="AW1327" s="2"/>
      <c r="AY1327" s="11"/>
      <c r="BA1327" s="11"/>
      <c r="BC1327" s="11"/>
      <c r="BE1327" s="11"/>
      <c r="BG1327" s="11"/>
      <c r="BI1327" s="11"/>
      <c r="BK1327" s="11"/>
      <c r="BM1327" s="11"/>
      <c r="BO1327" s="11"/>
      <c r="BQ1327" s="11"/>
      <c r="BS1327" s="11"/>
      <c r="BU1327" s="11"/>
      <c r="BW1327" s="11"/>
      <c r="BY1327" s="11"/>
      <c r="CA1327" s="11"/>
      <c r="CC1327" s="11"/>
      <c r="CE1327" s="11"/>
      <c r="CG1327" s="11"/>
      <c r="CI1327" s="2"/>
      <c r="CK1327" s="2"/>
      <c r="CM1327" s="2"/>
      <c r="CO1327" s="2"/>
      <c r="CQ1327" s="2"/>
      <c r="CS1327" s="2"/>
      <c r="CU1327" s="2"/>
      <c r="CW1327" s="2"/>
      <c r="CY1327" s="2"/>
      <c r="DA1327" s="2"/>
      <c r="DC1327" s="2"/>
      <c r="DE1327" s="2"/>
    </row>
    <row r="1328" spans="2:109" x14ac:dyDescent="0.2">
      <c r="B1328" s="2"/>
      <c r="C1328" s="2"/>
      <c r="D1328" s="57"/>
      <c r="E1328" s="2"/>
      <c r="F1328" s="2"/>
      <c r="G1328" s="2"/>
      <c r="H1328" s="2"/>
      <c r="I1328" s="2"/>
      <c r="J1328" s="2"/>
      <c r="K1328" s="2"/>
      <c r="L1328" s="2"/>
      <c r="M1328" s="2"/>
      <c r="P1328" s="2"/>
      <c r="R1328" s="2"/>
      <c r="S1328" s="2"/>
      <c r="U1328" s="2"/>
      <c r="V1328" s="2"/>
      <c r="X1328" s="2"/>
      <c r="Y1328" s="2"/>
      <c r="AA1328" s="2"/>
      <c r="AB1328" s="2"/>
      <c r="AD1328" s="2"/>
      <c r="AE1328" s="2"/>
      <c r="AG1328" s="2"/>
      <c r="AH1328" s="2"/>
      <c r="AJ1328" s="2"/>
      <c r="AK1328" s="2"/>
      <c r="AM1328" s="2"/>
      <c r="AN1328" s="2"/>
      <c r="AP1328" s="2"/>
      <c r="AQ1328" s="2"/>
      <c r="AS1328" s="2"/>
      <c r="AU1328" s="2"/>
      <c r="AW1328" s="2"/>
      <c r="AY1328" s="11"/>
      <c r="BA1328" s="11"/>
      <c r="BC1328" s="11"/>
      <c r="BE1328" s="11"/>
      <c r="BG1328" s="11"/>
      <c r="BI1328" s="11"/>
      <c r="BK1328" s="11"/>
      <c r="BM1328" s="11"/>
      <c r="BO1328" s="11"/>
      <c r="BQ1328" s="11"/>
      <c r="BS1328" s="11"/>
      <c r="BU1328" s="11"/>
      <c r="BW1328" s="11"/>
      <c r="BY1328" s="11"/>
      <c r="CA1328" s="11"/>
      <c r="CC1328" s="11"/>
      <c r="CE1328" s="11"/>
      <c r="CG1328" s="11"/>
      <c r="CI1328" s="2"/>
      <c r="CK1328" s="2"/>
      <c r="CM1328" s="2"/>
      <c r="CO1328" s="2"/>
      <c r="CQ1328" s="2"/>
      <c r="CS1328" s="2"/>
      <c r="CU1328" s="2"/>
      <c r="CW1328" s="2"/>
      <c r="CY1328" s="2"/>
      <c r="DA1328" s="2"/>
      <c r="DC1328" s="2"/>
      <c r="DE1328" s="2"/>
    </row>
    <row r="1329" spans="2:109" x14ac:dyDescent="0.2">
      <c r="B1329" s="2"/>
      <c r="C1329" s="2"/>
      <c r="D1329" s="57"/>
      <c r="E1329" s="2"/>
      <c r="F1329" s="2"/>
      <c r="G1329" s="2"/>
      <c r="H1329" s="2"/>
      <c r="I1329" s="2"/>
      <c r="J1329" s="2"/>
      <c r="K1329" s="2"/>
      <c r="L1329" s="2"/>
      <c r="M1329" s="2"/>
      <c r="P1329" s="2"/>
      <c r="R1329" s="2"/>
      <c r="S1329" s="2"/>
      <c r="U1329" s="2"/>
      <c r="V1329" s="2"/>
      <c r="X1329" s="2"/>
      <c r="Y1329" s="2"/>
      <c r="AA1329" s="2"/>
      <c r="AB1329" s="2"/>
      <c r="AD1329" s="2"/>
      <c r="AE1329" s="2"/>
      <c r="AG1329" s="2"/>
      <c r="AH1329" s="2"/>
      <c r="AJ1329" s="2"/>
      <c r="AK1329" s="2"/>
      <c r="AM1329" s="2"/>
      <c r="AN1329" s="2"/>
      <c r="AP1329" s="2"/>
      <c r="AQ1329" s="2"/>
      <c r="AS1329" s="2"/>
      <c r="AU1329" s="2"/>
      <c r="AW1329" s="2"/>
      <c r="AY1329" s="11"/>
      <c r="BA1329" s="11"/>
      <c r="BC1329" s="11"/>
      <c r="BE1329" s="11"/>
      <c r="BG1329" s="11"/>
      <c r="BI1329" s="11"/>
      <c r="BK1329" s="11"/>
      <c r="BM1329" s="11"/>
      <c r="BO1329" s="11"/>
      <c r="BQ1329" s="11"/>
      <c r="BS1329" s="11"/>
      <c r="BU1329" s="11"/>
      <c r="BW1329" s="11"/>
      <c r="BY1329" s="11"/>
      <c r="CA1329" s="11"/>
      <c r="CC1329" s="11"/>
      <c r="CE1329" s="11"/>
      <c r="CG1329" s="11"/>
      <c r="CI1329" s="2"/>
      <c r="CK1329" s="2"/>
      <c r="CM1329" s="2"/>
      <c r="CO1329" s="2"/>
      <c r="CQ1329" s="2"/>
      <c r="CS1329" s="2"/>
      <c r="CU1329" s="2"/>
      <c r="CW1329" s="2"/>
      <c r="CY1329" s="2"/>
      <c r="DA1329" s="2"/>
      <c r="DC1329" s="2"/>
      <c r="DE1329" s="2"/>
    </row>
    <row r="1330" spans="2:109" x14ac:dyDescent="0.2">
      <c r="B1330" s="2"/>
      <c r="C1330" s="2"/>
      <c r="D1330" s="57"/>
      <c r="E1330" s="2"/>
      <c r="F1330" s="2"/>
      <c r="G1330" s="2"/>
      <c r="H1330" s="2"/>
      <c r="I1330" s="2"/>
      <c r="J1330" s="2"/>
      <c r="K1330" s="2"/>
      <c r="L1330" s="2"/>
      <c r="M1330" s="2"/>
      <c r="P1330" s="2"/>
      <c r="R1330" s="2"/>
      <c r="S1330" s="2"/>
      <c r="U1330" s="2"/>
      <c r="V1330" s="2"/>
      <c r="X1330" s="2"/>
      <c r="Y1330" s="2"/>
      <c r="AA1330" s="2"/>
      <c r="AB1330" s="2"/>
      <c r="AD1330" s="2"/>
      <c r="AE1330" s="2"/>
      <c r="AG1330" s="2"/>
      <c r="AH1330" s="2"/>
      <c r="AJ1330" s="2"/>
      <c r="AK1330" s="2"/>
      <c r="AM1330" s="2"/>
      <c r="AN1330" s="2"/>
      <c r="AP1330" s="2"/>
      <c r="AQ1330" s="2"/>
      <c r="AS1330" s="2"/>
      <c r="AU1330" s="2"/>
      <c r="AW1330" s="2"/>
      <c r="AY1330" s="11"/>
      <c r="BA1330" s="11"/>
      <c r="BC1330" s="11"/>
      <c r="BE1330" s="11"/>
      <c r="BG1330" s="11"/>
      <c r="BI1330" s="11"/>
      <c r="BK1330" s="11"/>
      <c r="BM1330" s="11"/>
      <c r="BO1330" s="11"/>
      <c r="BQ1330" s="11"/>
      <c r="BS1330" s="11"/>
      <c r="BU1330" s="11"/>
      <c r="BW1330" s="11"/>
      <c r="BY1330" s="11"/>
      <c r="CA1330" s="11"/>
      <c r="CC1330" s="11"/>
      <c r="CE1330" s="11"/>
      <c r="CG1330" s="11"/>
      <c r="CI1330" s="2"/>
      <c r="CK1330" s="2"/>
      <c r="CM1330" s="2"/>
      <c r="CO1330" s="2"/>
      <c r="CQ1330" s="2"/>
      <c r="CS1330" s="2"/>
      <c r="CU1330" s="2"/>
      <c r="CW1330" s="2"/>
      <c r="CY1330" s="2"/>
      <c r="DA1330" s="2"/>
      <c r="DC1330" s="2"/>
      <c r="DE1330" s="2"/>
    </row>
    <row r="1331" spans="2:109" x14ac:dyDescent="0.2">
      <c r="B1331" s="2"/>
      <c r="C1331" s="2"/>
      <c r="D1331" s="57"/>
      <c r="E1331" s="2"/>
      <c r="F1331" s="2"/>
      <c r="G1331" s="2"/>
      <c r="H1331" s="2"/>
      <c r="I1331" s="2"/>
      <c r="J1331" s="2"/>
      <c r="K1331" s="2"/>
      <c r="L1331" s="2"/>
      <c r="M1331" s="2"/>
      <c r="P1331" s="2"/>
      <c r="R1331" s="2"/>
      <c r="S1331" s="2"/>
      <c r="U1331" s="2"/>
      <c r="V1331" s="2"/>
      <c r="X1331" s="2"/>
      <c r="Y1331" s="2"/>
      <c r="AA1331" s="2"/>
      <c r="AB1331" s="2"/>
      <c r="AD1331" s="2"/>
      <c r="AE1331" s="2"/>
      <c r="AG1331" s="2"/>
      <c r="AH1331" s="2"/>
      <c r="AJ1331" s="2"/>
      <c r="AK1331" s="2"/>
      <c r="AM1331" s="2"/>
      <c r="AN1331" s="2"/>
      <c r="AP1331" s="2"/>
      <c r="AQ1331" s="2"/>
      <c r="AS1331" s="2"/>
      <c r="AU1331" s="2"/>
      <c r="AW1331" s="2"/>
      <c r="AY1331" s="11"/>
      <c r="BA1331" s="11"/>
      <c r="BC1331" s="11"/>
      <c r="BE1331" s="11"/>
      <c r="BG1331" s="11"/>
      <c r="BI1331" s="11"/>
      <c r="BK1331" s="11"/>
      <c r="BM1331" s="11"/>
      <c r="BO1331" s="11"/>
      <c r="BQ1331" s="11"/>
      <c r="BS1331" s="11"/>
      <c r="BU1331" s="11"/>
      <c r="BW1331" s="11"/>
      <c r="BY1331" s="11"/>
      <c r="CA1331" s="11"/>
      <c r="CC1331" s="11"/>
      <c r="CE1331" s="11"/>
      <c r="CG1331" s="11"/>
      <c r="CI1331" s="2"/>
      <c r="CK1331" s="2"/>
      <c r="CM1331" s="2"/>
      <c r="CO1331" s="2"/>
      <c r="CQ1331" s="2"/>
      <c r="CS1331" s="2"/>
      <c r="CU1331" s="2"/>
      <c r="CW1331" s="2"/>
      <c r="CY1331" s="2"/>
      <c r="DA1331" s="2"/>
      <c r="DC1331" s="2"/>
      <c r="DE1331" s="2"/>
    </row>
    <row r="1332" spans="2:109" x14ac:dyDescent="0.2">
      <c r="B1332" s="2"/>
      <c r="C1332" s="2"/>
      <c r="D1332" s="57"/>
      <c r="E1332" s="2"/>
      <c r="F1332" s="2"/>
      <c r="G1332" s="2"/>
      <c r="H1332" s="2"/>
      <c r="I1332" s="2"/>
      <c r="J1332" s="2"/>
      <c r="K1332" s="2"/>
      <c r="L1332" s="2"/>
      <c r="M1332" s="2"/>
      <c r="P1332" s="2"/>
      <c r="R1332" s="2"/>
      <c r="S1332" s="2"/>
      <c r="U1332" s="2"/>
      <c r="V1332" s="2"/>
      <c r="X1332" s="2"/>
      <c r="Y1332" s="2"/>
      <c r="AA1332" s="2"/>
      <c r="AB1332" s="2"/>
      <c r="AD1332" s="2"/>
      <c r="AE1332" s="2"/>
      <c r="AG1332" s="2"/>
      <c r="AH1332" s="2"/>
      <c r="AJ1332" s="2"/>
      <c r="AK1332" s="2"/>
      <c r="AM1332" s="2"/>
      <c r="AN1332" s="2"/>
      <c r="AP1332" s="2"/>
      <c r="AQ1332" s="2"/>
      <c r="AS1332" s="2"/>
      <c r="AU1332" s="2"/>
      <c r="AW1332" s="2"/>
      <c r="AY1332" s="11"/>
      <c r="BA1332" s="11"/>
      <c r="BC1332" s="11"/>
      <c r="BE1332" s="11"/>
      <c r="BG1332" s="11"/>
      <c r="BI1332" s="11"/>
      <c r="BK1332" s="11"/>
      <c r="BM1332" s="11"/>
      <c r="BO1332" s="11"/>
      <c r="BQ1332" s="11"/>
      <c r="BS1332" s="11"/>
      <c r="BU1332" s="11"/>
      <c r="BW1332" s="11"/>
      <c r="BY1332" s="11"/>
      <c r="CA1332" s="11"/>
      <c r="CC1332" s="11"/>
      <c r="CE1332" s="11"/>
      <c r="CG1332" s="11"/>
      <c r="CI1332" s="2"/>
      <c r="CK1332" s="2"/>
      <c r="CM1332" s="2"/>
      <c r="CO1332" s="2"/>
      <c r="CQ1332" s="2"/>
      <c r="CS1332" s="2"/>
      <c r="CU1332" s="2"/>
      <c r="CW1332" s="2"/>
      <c r="CY1332" s="2"/>
      <c r="DA1332" s="2"/>
      <c r="DC1332" s="2"/>
      <c r="DE1332" s="2"/>
    </row>
    <row r="1333" spans="2:109" x14ac:dyDescent="0.2">
      <c r="B1333" s="2"/>
      <c r="C1333" s="2"/>
      <c r="D1333" s="57"/>
      <c r="E1333" s="2"/>
      <c r="F1333" s="2"/>
      <c r="G1333" s="2"/>
      <c r="H1333" s="2"/>
      <c r="I1333" s="2"/>
      <c r="J1333" s="2"/>
      <c r="K1333" s="2"/>
      <c r="L1333" s="2"/>
      <c r="M1333" s="2"/>
      <c r="P1333" s="2"/>
      <c r="R1333" s="2"/>
      <c r="S1333" s="2"/>
      <c r="U1333" s="2"/>
      <c r="V1333" s="2"/>
      <c r="X1333" s="2"/>
      <c r="Y1333" s="2"/>
      <c r="AA1333" s="2"/>
      <c r="AB1333" s="2"/>
      <c r="AD1333" s="2"/>
      <c r="AE1333" s="2"/>
      <c r="AG1333" s="2"/>
      <c r="AH1333" s="2"/>
      <c r="AJ1333" s="2"/>
      <c r="AK1333" s="2"/>
      <c r="AM1333" s="2"/>
      <c r="AN1333" s="2"/>
      <c r="AP1333" s="2"/>
      <c r="AQ1333" s="2"/>
      <c r="AS1333" s="2"/>
      <c r="AU1333" s="2"/>
      <c r="AW1333" s="2"/>
      <c r="AY1333" s="11"/>
      <c r="BA1333" s="11"/>
      <c r="BC1333" s="11"/>
      <c r="BE1333" s="11"/>
      <c r="BG1333" s="11"/>
      <c r="BI1333" s="11"/>
      <c r="BK1333" s="11"/>
      <c r="BM1333" s="11"/>
      <c r="BO1333" s="11"/>
      <c r="BQ1333" s="11"/>
      <c r="BS1333" s="11"/>
      <c r="BU1333" s="11"/>
      <c r="BW1333" s="11"/>
      <c r="BY1333" s="11"/>
      <c r="CA1333" s="11"/>
      <c r="CC1333" s="11"/>
      <c r="CE1333" s="11"/>
      <c r="CG1333" s="11"/>
      <c r="CI1333" s="2"/>
      <c r="CK1333" s="2"/>
      <c r="CM1333" s="2"/>
      <c r="CO1333" s="2"/>
      <c r="CQ1333" s="2"/>
      <c r="CS1333" s="2"/>
      <c r="CU1333" s="2"/>
      <c r="CW1333" s="2"/>
      <c r="CY1333" s="2"/>
      <c r="DA1333" s="2"/>
      <c r="DC1333" s="2"/>
      <c r="DE1333" s="2"/>
    </row>
    <row r="1334" spans="2:109" x14ac:dyDescent="0.2">
      <c r="B1334" s="2"/>
      <c r="C1334" s="2"/>
      <c r="D1334" s="57"/>
      <c r="E1334" s="2"/>
      <c r="F1334" s="2"/>
      <c r="G1334" s="2"/>
      <c r="H1334" s="2"/>
      <c r="I1334" s="2"/>
      <c r="J1334" s="2"/>
      <c r="K1334" s="2"/>
      <c r="L1334" s="2"/>
      <c r="M1334" s="2"/>
      <c r="P1334" s="2"/>
      <c r="R1334" s="2"/>
      <c r="S1334" s="2"/>
      <c r="U1334" s="2"/>
      <c r="V1334" s="2"/>
      <c r="X1334" s="2"/>
      <c r="Y1334" s="2"/>
      <c r="AA1334" s="2"/>
      <c r="AB1334" s="2"/>
      <c r="AD1334" s="2"/>
      <c r="AE1334" s="2"/>
      <c r="AG1334" s="2"/>
      <c r="AH1334" s="2"/>
      <c r="AJ1334" s="2"/>
      <c r="AK1334" s="2"/>
      <c r="AM1334" s="2"/>
      <c r="AN1334" s="2"/>
      <c r="AP1334" s="2"/>
      <c r="AQ1334" s="2"/>
      <c r="AS1334" s="2"/>
      <c r="AU1334" s="2"/>
      <c r="AW1334" s="2"/>
      <c r="AY1334" s="11"/>
      <c r="BA1334" s="11"/>
      <c r="BC1334" s="11"/>
      <c r="BE1334" s="11"/>
      <c r="BG1334" s="11"/>
      <c r="BI1334" s="11"/>
      <c r="BK1334" s="11"/>
      <c r="BM1334" s="11"/>
      <c r="BO1334" s="11"/>
      <c r="BQ1334" s="11"/>
      <c r="BS1334" s="11"/>
      <c r="BU1334" s="11"/>
      <c r="BW1334" s="11"/>
      <c r="BY1334" s="11"/>
      <c r="CA1334" s="11"/>
      <c r="CC1334" s="11"/>
      <c r="CE1334" s="11"/>
      <c r="CG1334" s="11"/>
      <c r="CI1334" s="2"/>
      <c r="CK1334" s="2"/>
      <c r="CM1334" s="2"/>
      <c r="CO1334" s="2"/>
      <c r="CQ1334" s="2"/>
      <c r="CS1334" s="2"/>
      <c r="CU1334" s="2"/>
      <c r="CW1334" s="2"/>
      <c r="CY1334" s="2"/>
      <c r="DA1334" s="2"/>
      <c r="DC1334" s="2"/>
      <c r="DE1334" s="2"/>
    </row>
    <row r="1335" spans="2:109" x14ac:dyDescent="0.2">
      <c r="B1335" s="2"/>
      <c r="C1335" s="2"/>
      <c r="D1335" s="57"/>
      <c r="E1335" s="2"/>
      <c r="F1335" s="2"/>
      <c r="G1335" s="2"/>
      <c r="H1335" s="2"/>
      <c r="I1335" s="2"/>
      <c r="J1335" s="2"/>
      <c r="K1335" s="2"/>
      <c r="L1335" s="2"/>
      <c r="M1335" s="2"/>
      <c r="P1335" s="2"/>
      <c r="R1335" s="2"/>
      <c r="S1335" s="2"/>
      <c r="U1335" s="2"/>
      <c r="V1335" s="2"/>
      <c r="X1335" s="2"/>
      <c r="Y1335" s="2"/>
      <c r="AA1335" s="2"/>
      <c r="AB1335" s="2"/>
      <c r="AD1335" s="2"/>
      <c r="AE1335" s="2"/>
      <c r="AG1335" s="2"/>
      <c r="AH1335" s="2"/>
      <c r="AJ1335" s="2"/>
      <c r="AK1335" s="2"/>
      <c r="AM1335" s="2"/>
      <c r="AN1335" s="2"/>
      <c r="AP1335" s="2"/>
      <c r="AQ1335" s="2"/>
      <c r="AS1335" s="2"/>
      <c r="AU1335" s="2"/>
      <c r="AW1335" s="2"/>
      <c r="AY1335" s="11"/>
      <c r="BA1335" s="11"/>
      <c r="BC1335" s="11"/>
      <c r="BE1335" s="11"/>
      <c r="BG1335" s="11"/>
      <c r="BI1335" s="11"/>
      <c r="BK1335" s="11"/>
      <c r="BM1335" s="11"/>
      <c r="BO1335" s="11"/>
      <c r="BQ1335" s="11"/>
      <c r="BS1335" s="11"/>
      <c r="BU1335" s="11"/>
      <c r="BW1335" s="11"/>
      <c r="BY1335" s="11"/>
      <c r="CA1335" s="11"/>
      <c r="CC1335" s="11"/>
      <c r="CE1335" s="11"/>
      <c r="CG1335" s="11"/>
      <c r="CI1335" s="2"/>
      <c r="CK1335" s="2"/>
      <c r="CM1335" s="2"/>
      <c r="CO1335" s="2"/>
      <c r="CQ1335" s="2"/>
      <c r="CS1335" s="2"/>
      <c r="CU1335" s="2"/>
      <c r="CW1335" s="2"/>
      <c r="CY1335" s="2"/>
      <c r="DA1335" s="2"/>
      <c r="DC1335" s="2"/>
      <c r="DE1335" s="2"/>
    </row>
    <row r="1336" spans="2:109" x14ac:dyDescent="0.2">
      <c r="B1336" s="2"/>
      <c r="C1336" s="2"/>
      <c r="D1336" s="57"/>
      <c r="E1336" s="2"/>
      <c r="F1336" s="2"/>
      <c r="G1336" s="2"/>
      <c r="H1336" s="2"/>
      <c r="I1336" s="2"/>
      <c r="J1336" s="2"/>
      <c r="K1336" s="2"/>
      <c r="L1336" s="2"/>
      <c r="M1336" s="2"/>
      <c r="P1336" s="2"/>
      <c r="R1336" s="2"/>
      <c r="S1336" s="2"/>
      <c r="U1336" s="2"/>
      <c r="V1336" s="2"/>
      <c r="X1336" s="2"/>
      <c r="Y1336" s="2"/>
      <c r="AA1336" s="2"/>
      <c r="AB1336" s="2"/>
      <c r="AD1336" s="2"/>
      <c r="AE1336" s="2"/>
      <c r="AG1336" s="2"/>
      <c r="AH1336" s="2"/>
      <c r="AJ1336" s="2"/>
      <c r="AK1336" s="2"/>
      <c r="AM1336" s="2"/>
      <c r="AN1336" s="2"/>
      <c r="AP1336" s="2"/>
      <c r="AQ1336" s="2"/>
      <c r="AS1336" s="2"/>
      <c r="AU1336" s="2"/>
      <c r="AW1336" s="2"/>
      <c r="AY1336" s="11"/>
      <c r="BA1336" s="11"/>
      <c r="BC1336" s="11"/>
      <c r="BE1336" s="11"/>
      <c r="BG1336" s="11"/>
      <c r="BI1336" s="11"/>
      <c r="BK1336" s="11"/>
      <c r="BM1336" s="11"/>
      <c r="BO1336" s="11"/>
      <c r="BQ1336" s="11"/>
      <c r="BS1336" s="11"/>
      <c r="BU1336" s="11"/>
      <c r="BW1336" s="11"/>
      <c r="BY1336" s="11"/>
      <c r="CA1336" s="11"/>
      <c r="CC1336" s="11"/>
      <c r="CE1336" s="11"/>
      <c r="CG1336" s="11"/>
      <c r="CI1336" s="2"/>
      <c r="CK1336" s="2"/>
      <c r="CM1336" s="2"/>
      <c r="CO1336" s="2"/>
      <c r="CQ1336" s="2"/>
      <c r="CS1336" s="2"/>
      <c r="CU1336" s="2"/>
      <c r="CW1336" s="2"/>
      <c r="CY1336" s="2"/>
      <c r="DA1336" s="2"/>
      <c r="DC1336" s="2"/>
      <c r="DE1336" s="2"/>
    </row>
    <row r="1337" spans="2:109" x14ac:dyDescent="0.2">
      <c r="B1337" s="2"/>
      <c r="C1337" s="2"/>
      <c r="D1337" s="57"/>
      <c r="E1337" s="2"/>
      <c r="F1337" s="2"/>
      <c r="G1337" s="2"/>
      <c r="H1337" s="2"/>
      <c r="I1337" s="2"/>
      <c r="J1337" s="2"/>
      <c r="K1337" s="2"/>
      <c r="L1337" s="2"/>
      <c r="M1337" s="2"/>
      <c r="P1337" s="2"/>
      <c r="R1337" s="2"/>
      <c r="S1337" s="2"/>
      <c r="U1337" s="2"/>
      <c r="V1337" s="2"/>
      <c r="X1337" s="2"/>
      <c r="Y1337" s="2"/>
      <c r="AA1337" s="2"/>
      <c r="AB1337" s="2"/>
      <c r="AD1337" s="2"/>
      <c r="AE1337" s="2"/>
      <c r="AG1337" s="2"/>
      <c r="AH1337" s="2"/>
      <c r="AJ1337" s="2"/>
      <c r="AK1337" s="2"/>
      <c r="AM1337" s="2"/>
      <c r="AN1337" s="2"/>
      <c r="AP1337" s="2"/>
      <c r="AQ1337" s="2"/>
      <c r="AS1337" s="2"/>
      <c r="AU1337" s="2"/>
      <c r="AW1337" s="2"/>
      <c r="AY1337" s="11"/>
      <c r="BA1337" s="11"/>
      <c r="BC1337" s="11"/>
      <c r="BE1337" s="11"/>
      <c r="BG1337" s="11"/>
      <c r="BI1337" s="11"/>
      <c r="BK1337" s="11"/>
      <c r="BM1337" s="11"/>
      <c r="BO1337" s="11"/>
      <c r="BQ1337" s="11"/>
      <c r="BS1337" s="11"/>
      <c r="BU1337" s="11"/>
      <c r="BW1337" s="11"/>
      <c r="BY1337" s="11"/>
      <c r="CA1337" s="11"/>
      <c r="CC1337" s="11"/>
      <c r="CE1337" s="11"/>
      <c r="CG1337" s="11"/>
      <c r="CI1337" s="2"/>
      <c r="CK1337" s="2"/>
      <c r="CM1337" s="2"/>
      <c r="CO1337" s="2"/>
      <c r="CQ1337" s="2"/>
      <c r="CS1337" s="2"/>
      <c r="CU1337" s="2"/>
      <c r="CW1337" s="2"/>
      <c r="CY1337" s="2"/>
      <c r="DA1337" s="2"/>
      <c r="DC1337" s="2"/>
      <c r="DE1337" s="2"/>
    </row>
    <row r="1338" spans="2:109" x14ac:dyDescent="0.2">
      <c r="B1338" s="2"/>
      <c r="C1338" s="2"/>
      <c r="D1338" s="57"/>
      <c r="E1338" s="2"/>
      <c r="F1338" s="2"/>
      <c r="G1338" s="2"/>
      <c r="H1338" s="2"/>
      <c r="I1338" s="2"/>
      <c r="J1338" s="2"/>
      <c r="K1338" s="2"/>
      <c r="L1338" s="2"/>
      <c r="M1338" s="2"/>
      <c r="P1338" s="2"/>
      <c r="R1338" s="2"/>
      <c r="S1338" s="2"/>
      <c r="U1338" s="2"/>
      <c r="V1338" s="2"/>
      <c r="X1338" s="2"/>
      <c r="Y1338" s="2"/>
      <c r="AA1338" s="2"/>
      <c r="AB1338" s="2"/>
      <c r="AD1338" s="2"/>
      <c r="AE1338" s="2"/>
      <c r="AG1338" s="2"/>
      <c r="AH1338" s="2"/>
      <c r="AJ1338" s="2"/>
      <c r="AK1338" s="2"/>
      <c r="AM1338" s="2"/>
      <c r="AN1338" s="2"/>
      <c r="AP1338" s="2"/>
      <c r="AQ1338" s="2"/>
      <c r="AS1338" s="2"/>
      <c r="AU1338" s="2"/>
      <c r="AW1338" s="2"/>
      <c r="AY1338" s="11"/>
      <c r="BA1338" s="11"/>
      <c r="BC1338" s="11"/>
      <c r="BE1338" s="11"/>
      <c r="BG1338" s="11"/>
      <c r="BI1338" s="11"/>
      <c r="BK1338" s="11"/>
      <c r="BM1338" s="11"/>
      <c r="BO1338" s="11"/>
      <c r="BQ1338" s="11"/>
      <c r="BS1338" s="11"/>
      <c r="BU1338" s="11"/>
      <c r="BW1338" s="11"/>
      <c r="BY1338" s="11"/>
      <c r="CA1338" s="11"/>
      <c r="CC1338" s="11"/>
      <c r="CE1338" s="11"/>
      <c r="CG1338" s="11"/>
      <c r="CI1338" s="2"/>
      <c r="CK1338" s="2"/>
      <c r="CM1338" s="2"/>
      <c r="CO1338" s="2"/>
      <c r="CQ1338" s="2"/>
      <c r="CS1338" s="2"/>
      <c r="CU1338" s="2"/>
      <c r="CW1338" s="2"/>
      <c r="CY1338" s="2"/>
      <c r="DA1338" s="2"/>
      <c r="DC1338" s="2"/>
      <c r="DE1338" s="2"/>
    </row>
    <row r="1339" spans="2:109" x14ac:dyDescent="0.2">
      <c r="B1339" s="2"/>
      <c r="C1339" s="2"/>
      <c r="D1339" s="57"/>
      <c r="E1339" s="2"/>
      <c r="F1339" s="2"/>
      <c r="G1339" s="2"/>
      <c r="H1339" s="2"/>
      <c r="I1339" s="2"/>
      <c r="J1339" s="2"/>
      <c r="K1339" s="2"/>
      <c r="L1339" s="2"/>
      <c r="M1339" s="2"/>
      <c r="P1339" s="2"/>
      <c r="R1339" s="2"/>
      <c r="S1339" s="2"/>
      <c r="U1339" s="2"/>
      <c r="V1339" s="2"/>
      <c r="X1339" s="2"/>
      <c r="Y1339" s="2"/>
      <c r="AA1339" s="2"/>
      <c r="AB1339" s="2"/>
      <c r="AD1339" s="2"/>
      <c r="AE1339" s="2"/>
      <c r="AG1339" s="2"/>
      <c r="AH1339" s="2"/>
      <c r="AJ1339" s="2"/>
      <c r="AK1339" s="2"/>
      <c r="AM1339" s="2"/>
      <c r="AN1339" s="2"/>
      <c r="AP1339" s="2"/>
      <c r="AQ1339" s="2"/>
      <c r="AS1339" s="2"/>
      <c r="AU1339" s="2"/>
      <c r="AW1339" s="2"/>
      <c r="AY1339" s="11"/>
      <c r="BA1339" s="11"/>
      <c r="BC1339" s="11"/>
      <c r="BE1339" s="11"/>
      <c r="BG1339" s="11"/>
      <c r="BI1339" s="11"/>
      <c r="BK1339" s="11"/>
      <c r="BM1339" s="11"/>
      <c r="BO1339" s="11"/>
      <c r="BQ1339" s="11"/>
      <c r="BS1339" s="11"/>
      <c r="BU1339" s="11"/>
      <c r="BW1339" s="11"/>
      <c r="BY1339" s="11"/>
      <c r="CA1339" s="11"/>
      <c r="CC1339" s="11"/>
      <c r="CE1339" s="11"/>
      <c r="CG1339" s="11"/>
      <c r="CI1339" s="2"/>
      <c r="CK1339" s="2"/>
      <c r="CM1339" s="2"/>
      <c r="CO1339" s="2"/>
      <c r="CQ1339" s="2"/>
      <c r="CS1339" s="2"/>
      <c r="CU1339" s="2"/>
      <c r="CW1339" s="2"/>
      <c r="CY1339" s="2"/>
      <c r="DA1339" s="2"/>
      <c r="DC1339" s="2"/>
      <c r="DE1339" s="2"/>
    </row>
    <row r="1340" spans="2:109" x14ac:dyDescent="0.2">
      <c r="B1340" s="2"/>
      <c r="C1340" s="2"/>
      <c r="D1340" s="57"/>
      <c r="E1340" s="2"/>
      <c r="F1340" s="2"/>
      <c r="G1340" s="2"/>
      <c r="H1340" s="2"/>
      <c r="I1340" s="2"/>
      <c r="J1340" s="2"/>
      <c r="K1340" s="2"/>
      <c r="L1340" s="2"/>
      <c r="M1340" s="2"/>
      <c r="P1340" s="2"/>
      <c r="R1340" s="2"/>
      <c r="S1340" s="2"/>
      <c r="U1340" s="2"/>
      <c r="V1340" s="2"/>
      <c r="X1340" s="2"/>
      <c r="Y1340" s="2"/>
      <c r="AA1340" s="2"/>
      <c r="AB1340" s="2"/>
      <c r="AD1340" s="2"/>
      <c r="AE1340" s="2"/>
      <c r="AG1340" s="2"/>
      <c r="AH1340" s="2"/>
      <c r="AJ1340" s="2"/>
      <c r="AK1340" s="2"/>
      <c r="AM1340" s="2"/>
      <c r="AN1340" s="2"/>
      <c r="AP1340" s="2"/>
      <c r="AQ1340" s="2"/>
      <c r="AS1340" s="2"/>
      <c r="AU1340" s="2"/>
      <c r="AW1340" s="2"/>
      <c r="AY1340" s="11"/>
      <c r="BA1340" s="11"/>
      <c r="BC1340" s="11"/>
      <c r="BE1340" s="11"/>
      <c r="BG1340" s="11"/>
      <c r="BI1340" s="11"/>
      <c r="BK1340" s="11"/>
      <c r="BM1340" s="11"/>
      <c r="BO1340" s="11"/>
      <c r="BQ1340" s="11"/>
      <c r="BS1340" s="11"/>
      <c r="BU1340" s="11"/>
      <c r="BW1340" s="11"/>
      <c r="BY1340" s="11"/>
      <c r="CA1340" s="11"/>
      <c r="CC1340" s="11"/>
      <c r="CE1340" s="11"/>
      <c r="CG1340" s="11"/>
      <c r="CI1340" s="2"/>
      <c r="CK1340" s="2"/>
      <c r="CM1340" s="2"/>
      <c r="CO1340" s="2"/>
      <c r="CQ1340" s="2"/>
      <c r="CS1340" s="2"/>
      <c r="CU1340" s="2"/>
      <c r="CW1340" s="2"/>
      <c r="CY1340" s="2"/>
      <c r="DA1340" s="2"/>
      <c r="DC1340" s="2"/>
      <c r="DE1340" s="2"/>
    </row>
    <row r="1341" spans="2:109" x14ac:dyDescent="0.2">
      <c r="B1341" s="2"/>
      <c r="C1341" s="2"/>
      <c r="D1341" s="57"/>
      <c r="E1341" s="2"/>
      <c r="F1341" s="2"/>
      <c r="G1341" s="2"/>
      <c r="H1341" s="2"/>
      <c r="I1341" s="2"/>
      <c r="J1341" s="2"/>
      <c r="K1341" s="2"/>
      <c r="L1341" s="2"/>
      <c r="M1341" s="2"/>
      <c r="P1341" s="2"/>
      <c r="R1341" s="2"/>
      <c r="S1341" s="2"/>
      <c r="U1341" s="2"/>
      <c r="V1341" s="2"/>
      <c r="X1341" s="2"/>
      <c r="Y1341" s="2"/>
      <c r="AA1341" s="2"/>
      <c r="AB1341" s="2"/>
      <c r="AD1341" s="2"/>
      <c r="AE1341" s="2"/>
      <c r="AG1341" s="2"/>
      <c r="AH1341" s="2"/>
      <c r="AJ1341" s="2"/>
      <c r="AK1341" s="2"/>
      <c r="AM1341" s="2"/>
      <c r="AN1341" s="2"/>
      <c r="AP1341" s="2"/>
      <c r="AQ1341" s="2"/>
      <c r="AS1341" s="2"/>
      <c r="AU1341" s="2"/>
      <c r="AW1341" s="2"/>
      <c r="AY1341" s="11"/>
      <c r="BA1341" s="11"/>
      <c r="BC1341" s="11"/>
      <c r="BE1341" s="11"/>
      <c r="BG1341" s="11"/>
      <c r="BI1341" s="11"/>
      <c r="BK1341" s="11"/>
      <c r="BM1341" s="11"/>
      <c r="BO1341" s="11"/>
      <c r="BQ1341" s="11"/>
      <c r="BS1341" s="11"/>
      <c r="BU1341" s="11"/>
      <c r="BW1341" s="11"/>
      <c r="BY1341" s="11"/>
      <c r="CA1341" s="11"/>
      <c r="CC1341" s="11"/>
      <c r="CE1341" s="11"/>
      <c r="CG1341" s="11"/>
      <c r="CI1341" s="2"/>
      <c r="CK1341" s="2"/>
      <c r="CM1341" s="2"/>
      <c r="CO1341" s="2"/>
      <c r="CQ1341" s="2"/>
      <c r="CS1341" s="2"/>
      <c r="CU1341" s="2"/>
      <c r="CW1341" s="2"/>
      <c r="CY1341" s="2"/>
      <c r="DA1341" s="2"/>
      <c r="DC1341" s="2"/>
      <c r="DE1341" s="2"/>
    </row>
    <row r="1342" spans="2:109" x14ac:dyDescent="0.2">
      <c r="B1342" s="2"/>
      <c r="C1342" s="2"/>
      <c r="D1342" s="57"/>
      <c r="E1342" s="2"/>
      <c r="F1342" s="2"/>
      <c r="G1342" s="2"/>
      <c r="H1342" s="2"/>
      <c r="I1342" s="2"/>
      <c r="J1342" s="2"/>
      <c r="K1342" s="2"/>
      <c r="L1342" s="2"/>
      <c r="M1342" s="2"/>
      <c r="P1342" s="2"/>
      <c r="R1342" s="2"/>
      <c r="S1342" s="2"/>
      <c r="U1342" s="2"/>
      <c r="V1342" s="2"/>
      <c r="X1342" s="2"/>
      <c r="Y1342" s="2"/>
      <c r="AA1342" s="2"/>
      <c r="AB1342" s="2"/>
      <c r="AD1342" s="2"/>
      <c r="AE1342" s="2"/>
      <c r="AG1342" s="2"/>
      <c r="AH1342" s="2"/>
      <c r="AJ1342" s="2"/>
      <c r="AK1342" s="2"/>
      <c r="AM1342" s="2"/>
      <c r="AN1342" s="2"/>
      <c r="AP1342" s="2"/>
      <c r="AQ1342" s="2"/>
      <c r="AS1342" s="2"/>
      <c r="AU1342" s="2"/>
      <c r="AW1342" s="2"/>
      <c r="AY1342" s="11"/>
      <c r="BA1342" s="11"/>
      <c r="BC1342" s="11"/>
      <c r="BE1342" s="11"/>
      <c r="BG1342" s="11"/>
      <c r="BI1342" s="11"/>
      <c r="BK1342" s="11"/>
      <c r="BM1342" s="11"/>
      <c r="BO1342" s="11"/>
      <c r="BQ1342" s="11"/>
      <c r="BS1342" s="11"/>
      <c r="BU1342" s="11"/>
      <c r="BW1342" s="11"/>
      <c r="BY1342" s="11"/>
      <c r="CA1342" s="11"/>
      <c r="CC1342" s="11"/>
      <c r="CE1342" s="11"/>
      <c r="CG1342" s="11"/>
      <c r="CI1342" s="2"/>
      <c r="CK1342" s="2"/>
      <c r="CM1342" s="2"/>
      <c r="CO1342" s="2"/>
      <c r="CQ1342" s="2"/>
      <c r="CS1342" s="2"/>
      <c r="CU1342" s="2"/>
      <c r="CW1342" s="2"/>
      <c r="CY1342" s="2"/>
      <c r="DA1342" s="2"/>
      <c r="DC1342" s="2"/>
      <c r="DE1342" s="2"/>
    </row>
    <row r="1343" spans="2:109" x14ac:dyDescent="0.2">
      <c r="B1343" s="2"/>
      <c r="C1343" s="2"/>
      <c r="D1343" s="57"/>
      <c r="E1343" s="2"/>
      <c r="F1343" s="2"/>
      <c r="G1343" s="2"/>
      <c r="H1343" s="2"/>
      <c r="I1343" s="2"/>
      <c r="J1343" s="2"/>
      <c r="K1343" s="2"/>
      <c r="L1343" s="2"/>
      <c r="M1343" s="2"/>
      <c r="P1343" s="2"/>
      <c r="R1343" s="2"/>
      <c r="S1343" s="2"/>
      <c r="U1343" s="2"/>
      <c r="V1343" s="2"/>
      <c r="X1343" s="2"/>
      <c r="Y1343" s="2"/>
      <c r="AA1343" s="2"/>
      <c r="AB1343" s="2"/>
      <c r="AD1343" s="2"/>
      <c r="AE1343" s="2"/>
      <c r="AG1343" s="2"/>
      <c r="AH1343" s="2"/>
      <c r="AJ1343" s="2"/>
      <c r="AK1343" s="2"/>
      <c r="AM1343" s="2"/>
      <c r="AN1343" s="2"/>
      <c r="AP1343" s="2"/>
      <c r="AQ1343" s="2"/>
      <c r="AS1343" s="2"/>
      <c r="AU1343" s="2"/>
      <c r="AW1343" s="2"/>
      <c r="AY1343" s="11"/>
      <c r="BA1343" s="11"/>
      <c r="BC1343" s="11"/>
      <c r="BE1343" s="11"/>
      <c r="BG1343" s="11"/>
      <c r="BI1343" s="11"/>
      <c r="BK1343" s="11"/>
      <c r="BM1343" s="11"/>
      <c r="BO1343" s="11"/>
      <c r="BQ1343" s="11"/>
      <c r="BS1343" s="11"/>
      <c r="BU1343" s="11"/>
      <c r="BW1343" s="11"/>
      <c r="BY1343" s="11"/>
      <c r="CA1343" s="11"/>
      <c r="CC1343" s="11"/>
      <c r="CE1343" s="11"/>
      <c r="CG1343" s="11"/>
      <c r="CI1343" s="2"/>
      <c r="CK1343" s="2"/>
      <c r="CM1343" s="2"/>
      <c r="CO1343" s="2"/>
      <c r="CQ1343" s="2"/>
      <c r="CS1343" s="2"/>
      <c r="CU1343" s="2"/>
      <c r="CW1343" s="2"/>
      <c r="CY1343" s="2"/>
      <c r="DA1343" s="2"/>
      <c r="DC1343" s="2"/>
      <c r="DE1343" s="2"/>
    </row>
    <row r="1344" spans="2:109" x14ac:dyDescent="0.2">
      <c r="B1344" s="2"/>
      <c r="C1344" s="2"/>
      <c r="D1344" s="57"/>
      <c r="E1344" s="2"/>
      <c r="F1344" s="2"/>
      <c r="G1344" s="2"/>
      <c r="H1344" s="2"/>
      <c r="I1344" s="2"/>
      <c r="J1344" s="2"/>
      <c r="K1344" s="2"/>
      <c r="L1344" s="2"/>
      <c r="M1344" s="2"/>
      <c r="P1344" s="2"/>
      <c r="R1344" s="2"/>
      <c r="S1344" s="2"/>
      <c r="U1344" s="2"/>
      <c r="V1344" s="2"/>
      <c r="X1344" s="2"/>
      <c r="Y1344" s="2"/>
      <c r="AA1344" s="2"/>
      <c r="AB1344" s="2"/>
      <c r="AD1344" s="2"/>
      <c r="AE1344" s="2"/>
      <c r="AG1344" s="2"/>
      <c r="AH1344" s="2"/>
      <c r="AJ1344" s="2"/>
      <c r="AK1344" s="2"/>
      <c r="AM1344" s="2"/>
      <c r="AN1344" s="2"/>
      <c r="AP1344" s="2"/>
      <c r="AQ1344" s="2"/>
      <c r="AS1344" s="2"/>
      <c r="AU1344" s="2"/>
      <c r="AW1344" s="2"/>
      <c r="AY1344" s="11"/>
      <c r="BA1344" s="11"/>
      <c r="BC1344" s="11"/>
      <c r="BE1344" s="11"/>
      <c r="BG1344" s="11"/>
      <c r="BI1344" s="11"/>
      <c r="BK1344" s="11"/>
      <c r="BM1344" s="11"/>
      <c r="BO1344" s="11"/>
      <c r="BQ1344" s="11"/>
      <c r="BS1344" s="11"/>
      <c r="BU1344" s="11"/>
      <c r="BW1344" s="11"/>
      <c r="BY1344" s="11"/>
      <c r="CA1344" s="11"/>
      <c r="CC1344" s="11"/>
      <c r="CE1344" s="11"/>
      <c r="CG1344" s="11"/>
      <c r="CI1344" s="2"/>
      <c r="CK1344" s="2"/>
      <c r="CM1344" s="2"/>
      <c r="CO1344" s="2"/>
      <c r="CQ1344" s="2"/>
      <c r="CS1344" s="2"/>
      <c r="CU1344" s="2"/>
      <c r="CW1344" s="2"/>
      <c r="CY1344" s="2"/>
      <c r="DA1344" s="2"/>
      <c r="DC1344" s="2"/>
      <c r="DE1344" s="2"/>
    </row>
    <row r="1345" spans="2:109" x14ac:dyDescent="0.2">
      <c r="B1345" s="2"/>
      <c r="C1345" s="2"/>
      <c r="D1345" s="57"/>
      <c r="E1345" s="2"/>
      <c r="F1345" s="2"/>
      <c r="G1345" s="2"/>
      <c r="H1345" s="2"/>
      <c r="I1345" s="2"/>
      <c r="J1345" s="2"/>
      <c r="K1345" s="2"/>
      <c r="L1345" s="2"/>
      <c r="M1345" s="2"/>
      <c r="P1345" s="2"/>
      <c r="R1345" s="2"/>
      <c r="S1345" s="2"/>
      <c r="U1345" s="2"/>
      <c r="V1345" s="2"/>
      <c r="X1345" s="2"/>
      <c r="Y1345" s="2"/>
      <c r="AA1345" s="2"/>
      <c r="AB1345" s="2"/>
      <c r="AD1345" s="2"/>
      <c r="AE1345" s="2"/>
      <c r="AG1345" s="2"/>
      <c r="AH1345" s="2"/>
      <c r="AJ1345" s="2"/>
      <c r="AK1345" s="2"/>
      <c r="AM1345" s="2"/>
      <c r="AN1345" s="2"/>
      <c r="AP1345" s="2"/>
      <c r="AQ1345" s="2"/>
      <c r="AS1345" s="2"/>
      <c r="AU1345" s="2"/>
      <c r="AW1345" s="2"/>
      <c r="AY1345" s="11"/>
      <c r="BA1345" s="11"/>
      <c r="BC1345" s="11"/>
      <c r="BE1345" s="11"/>
      <c r="BG1345" s="11"/>
      <c r="BI1345" s="11"/>
      <c r="BK1345" s="11"/>
      <c r="BM1345" s="11"/>
      <c r="BO1345" s="11"/>
      <c r="BQ1345" s="11"/>
      <c r="BS1345" s="11"/>
      <c r="BU1345" s="11"/>
      <c r="BW1345" s="11"/>
      <c r="BY1345" s="11"/>
      <c r="CA1345" s="11"/>
      <c r="CC1345" s="11"/>
      <c r="CE1345" s="11"/>
      <c r="CG1345" s="11"/>
      <c r="CI1345" s="2"/>
      <c r="CK1345" s="2"/>
      <c r="CM1345" s="2"/>
      <c r="CO1345" s="2"/>
      <c r="CQ1345" s="2"/>
      <c r="CS1345" s="2"/>
      <c r="CU1345" s="2"/>
      <c r="CW1345" s="2"/>
      <c r="CY1345" s="2"/>
      <c r="DA1345" s="2"/>
      <c r="DC1345" s="2"/>
      <c r="DE1345" s="2"/>
    </row>
    <row r="1346" spans="2:109" x14ac:dyDescent="0.2">
      <c r="B1346" s="2"/>
      <c r="C1346" s="2"/>
      <c r="D1346" s="57"/>
      <c r="E1346" s="2"/>
      <c r="F1346" s="2"/>
      <c r="G1346" s="2"/>
      <c r="H1346" s="2"/>
      <c r="I1346" s="2"/>
      <c r="J1346" s="2"/>
      <c r="K1346" s="2"/>
      <c r="L1346" s="2"/>
      <c r="M1346" s="2"/>
      <c r="P1346" s="2"/>
      <c r="R1346" s="2"/>
      <c r="S1346" s="2"/>
      <c r="U1346" s="2"/>
      <c r="V1346" s="2"/>
      <c r="X1346" s="2"/>
      <c r="Y1346" s="2"/>
      <c r="AA1346" s="2"/>
      <c r="AB1346" s="2"/>
      <c r="AD1346" s="2"/>
      <c r="AE1346" s="2"/>
      <c r="AG1346" s="2"/>
      <c r="AH1346" s="2"/>
      <c r="AJ1346" s="2"/>
      <c r="AK1346" s="2"/>
      <c r="AM1346" s="2"/>
      <c r="AN1346" s="2"/>
      <c r="AP1346" s="2"/>
      <c r="AQ1346" s="2"/>
      <c r="AS1346" s="2"/>
      <c r="AU1346" s="2"/>
      <c r="AW1346" s="2"/>
      <c r="AY1346" s="11"/>
      <c r="BA1346" s="11"/>
      <c r="BC1346" s="11"/>
      <c r="BE1346" s="11"/>
      <c r="BG1346" s="11"/>
      <c r="BI1346" s="11"/>
      <c r="BK1346" s="11"/>
      <c r="BM1346" s="11"/>
      <c r="BO1346" s="11"/>
      <c r="BQ1346" s="11"/>
      <c r="BS1346" s="11"/>
      <c r="BU1346" s="11"/>
      <c r="BW1346" s="11"/>
      <c r="BY1346" s="11"/>
      <c r="CA1346" s="11"/>
      <c r="CC1346" s="11"/>
      <c r="CE1346" s="11"/>
      <c r="CG1346" s="11"/>
      <c r="CI1346" s="2"/>
      <c r="CK1346" s="2"/>
      <c r="CM1346" s="2"/>
      <c r="CO1346" s="2"/>
      <c r="CQ1346" s="2"/>
      <c r="CS1346" s="2"/>
      <c r="CU1346" s="2"/>
      <c r="CW1346" s="2"/>
      <c r="CY1346" s="2"/>
      <c r="DA1346" s="2"/>
      <c r="DC1346" s="2"/>
      <c r="DE1346" s="2"/>
    </row>
    <row r="1347" spans="2:109" x14ac:dyDescent="0.2">
      <c r="B1347" s="2"/>
      <c r="C1347" s="2"/>
      <c r="D1347" s="57"/>
      <c r="E1347" s="2"/>
      <c r="F1347" s="2"/>
      <c r="G1347" s="2"/>
      <c r="H1347" s="2"/>
      <c r="I1347" s="2"/>
      <c r="J1347" s="2"/>
      <c r="K1347" s="2"/>
      <c r="L1347" s="2"/>
      <c r="M1347" s="2"/>
      <c r="P1347" s="2"/>
      <c r="R1347" s="2"/>
      <c r="S1347" s="2"/>
      <c r="U1347" s="2"/>
      <c r="V1347" s="2"/>
      <c r="X1347" s="2"/>
      <c r="Y1347" s="2"/>
      <c r="AA1347" s="2"/>
      <c r="AB1347" s="2"/>
      <c r="AD1347" s="2"/>
      <c r="AE1347" s="2"/>
      <c r="AG1347" s="2"/>
      <c r="AH1347" s="2"/>
      <c r="AJ1347" s="2"/>
      <c r="AK1347" s="2"/>
      <c r="AM1347" s="2"/>
      <c r="AN1347" s="2"/>
      <c r="AP1347" s="2"/>
      <c r="AQ1347" s="2"/>
      <c r="AS1347" s="2"/>
      <c r="AU1347" s="2"/>
      <c r="AW1347" s="2"/>
      <c r="AY1347" s="11"/>
      <c r="BA1347" s="11"/>
      <c r="BC1347" s="11"/>
      <c r="BE1347" s="11"/>
      <c r="BG1347" s="11"/>
      <c r="BI1347" s="11"/>
      <c r="BK1347" s="11"/>
      <c r="BM1347" s="11"/>
      <c r="BO1347" s="11"/>
      <c r="BQ1347" s="11"/>
      <c r="BS1347" s="11"/>
      <c r="BU1347" s="11"/>
      <c r="BW1347" s="11"/>
      <c r="BY1347" s="11"/>
      <c r="CA1347" s="11"/>
      <c r="CC1347" s="11"/>
      <c r="CE1347" s="11"/>
      <c r="CG1347" s="11"/>
      <c r="CI1347" s="2"/>
      <c r="CK1347" s="2"/>
      <c r="CM1347" s="2"/>
      <c r="CO1347" s="2"/>
      <c r="CQ1347" s="2"/>
      <c r="CS1347" s="2"/>
      <c r="CU1347" s="2"/>
      <c r="CW1347" s="2"/>
      <c r="CY1347" s="2"/>
      <c r="DA1347" s="2"/>
      <c r="DC1347" s="2"/>
      <c r="DE1347" s="2"/>
    </row>
    <row r="1348" spans="2:109" x14ac:dyDescent="0.2">
      <c r="B1348" s="2"/>
      <c r="C1348" s="2"/>
      <c r="D1348" s="57"/>
      <c r="E1348" s="2"/>
      <c r="F1348" s="2"/>
      <c r="G1348" s="2"/>
      <c r="H1348" s="2"/>
      <c r="I1348" s="2"/>
      <c r="J1348" s="2"/>
      <c r="K1348" s="2"/>
      <c r="L1348" s="2"/>
      <c r="M1348" s="2"/>
      <c r="P1348" s="2"/>
      <c r="R1348" s="2"/>
      <c r="S1348" s="2"/>
      <c r="U1348" s="2"/>
      <c r="V1348" s="2"/>
      <c r="X1348" s="2"/>
      <c r="Y1348" s="2"/>
      <c r="AA1348" s="2"/>
      <c r="AB1348" s="2"/>
      <c r="AD1348" s="2"/>
      <c r="AE1348" s="2"/>
      <c r="AG1348" s="2"/>
      <c r="AH1348" s="2"/>
      <c r="AJ1348" s="2"/>
      <c r="AK1348" s="2"/>
      <c r="AM1348" s="2"/>
      <c r="AN1348" s="2"/>
      <c r="AP1348" s="2"/>
      <c r="AQ1348" s="2"/>
      <c r="AS1348" s="2"/>
      <c r="AU1348" s="2"/>
      <c r="AW1348" s="2"/>
      <c r="AY1348" s="11"/>
      <c r="BA1348" s="11"/>
      <c r="BC1348" s="11"/>
      <c r="BE1348" s="11"/>
      <c r="BG1348" s="11"/>
      <c r="BI1348" s="11"/>
      <c r="BK1348" s="11"/>
      <c r="BM1348" s="11"/>
      <c r="BO1348" s="11"/>
      <c r="BQ1348" s="11"/>
      <c r="BS1348" s="11"/>
      <c r="BU1348" s="11"/>
      <c r="BW1348" s="11"/>
      <c r="BY1348" s="11"/>
      <c r="CA1348" s="11"/>
      <c r="CC1348" s="11"/>
      <c r="CE1348" s="11"/>
      <c r="CG1348" s="11"/>
      <c r="CI1348" s="2"/>
      <c r="CK1348" s="2"/>
      <c r="CM1348" s="2"/>
      <c r="CO1348" s="2"/>
      <c r="CQ1348" s="2"/>
      <c r="CS1348" s="2"/>
      <c r="CU1348" s="2"/>
      <c r="CW1348" s="2"/>
      <c r="CY1348" s="2"/>
      <c r="DA1348" s="2"/>
      <c r="DC1348" s="2"/>
      <c r="DE1348" s="2"/>
    </row>
    <row r="1349" spans="2:109" x14ac:dyDescent="0.2">
      <c r="B1349" s="2"/>
      <c r="C1349" s="2"/>
      <c r="D1349" s="57"/>
      <c r="E1349" s="2"/>
      <c r="F1349" s="2"/>
      <c r="G1349" s="2"/>
      <c r="H1349" s="2"/>
      <c r="I1349" s="2"/>
      <c r="J1349" s="2"/>
      <c r="K1349" s="2"/>
      <c r="L1349" s="2"/>
      <c r="M1349" s="2"/>
      <c r="P1349" s="2"/>
      <c r="R1349" s="2"/>
      <c r="S1349" s="2"/>
      <c r="U1349" s="2"/>
      <c r="V1349" s="2"/>
      <c r="X1349" s="2"/>
      <c r="Y1349" s="2"/>
      <c r="AA1349" s="2"/>
      <c r="AB1349" s="2"/>
      <c r="AD1349" s="2"/>
      <c r="AE1349" s="2"/>
      <c r="AG1349" s="2"/>
      <c r="AH1349" s="2"/>
      <c r="AJ1349" s="2"/>
      <c r="AK1349" s="2"/>
      <c r="AM1349" s="2"/>
      <c r="AN1349" s="2"/>
      <c r="AP1349" s="2"/>
      <c r="AQ1349" s="2"/>
      <c r="AS1349" s="2"/>
      <c r="AU1349" s="2"/>
      <c r="AW1349" s="2"/>
      <c r="AY1349" s="11"/>
      <c r="BA1349" s="11"/>
      <c r="BC1349" s="11"/>
      <c r="BE1349" s="11"/>
      <c r="BG1349" s="11"/>
      <c r="BI1349" s="11"/>
      <c r="BK1349" s="11"/>
      <c r="BM1349" s="11"/>
      <c r="BO1349" s="11"/>
      <c r="BQ1349" s="11"/>
      <c r="BS1349" s="11"/>
      <c r="BU1349" s="11"/>
      <c r="BW1349" s="11"/>
      <c r="BY1349" s="11"/>
      <c r="CA1349" s="11"/>
      <c r="CC1349" s="11"/>
      <c r="CE1349" s="11"/>
      <c r="CG1349" s="11"/>
      <c r="CI1349" s="2"/>
      <c r="CK1349" s="2"/>
      <c r="CM1349" s="2"/>
      <c r="CO1349" s="2"/>
      <c r="CQ1349" s="2"/>
      <c r="CS1349" s="2"/>
      <c r="CU1349" s="2"/>
      <c r="CW1349" s="2"/>
      <c r="CY1349" s="2"/>
      <c r="DA1349" s="2"/>
      <c r="DC1349" s="2"/>
      <c r="DE1349" s="2"/>
    </row>
    <row r="1350" spans="2:109" x14ac:dyDescent="0.2">
      <c r="B1350" s="2"/>
      <c r="C1350" s="2"/>
      <c r="D1350" s="57"/>
      <c r="E1350" s="2"/>
      <c r="F1350" s="2"/>
      <c r="G1350" s="2"/>
      <c r="H1350" s="2"/>
      <c r="I1350" s="2"/>
      <c r="J1350" s="2"/>
      <c r="K1350" s="2"/>
      <c r="L1350" s="2"/>
      <c r="M1350" s="2"/>
      <c r="P1350" s="2"/>
      <c r="R1350" s="2"/>
      <c r="S1350" s="2"/>
      <c r="U1350" s="2"/>
      <c r="V1350" s="2"/>
      <c r="X1350" s="2"/>
      <c r="Y1350" s="2"/>
      <c r="AA1350" s="2"/>
      <c r="AB1350" s="2"/>
      <c r="AD1350" s="2"/>
      <c r="AE1350" s="2"/>
      <c r="AG1350" s="2"/>
      <c r="AH1350" s="2"/>
      <c r="AJ1350" s="2"/>
      <c r="AK1350" s="2"/>
      <c r="AM1350" s="2"/>
      <c r="AN1350" s="2"/>
      <c r="AP1350" s="2"/>
      <c r="AQ1350" s="2"/>
      <c r="AS1350" s="2"/>
      <c r="AU1350" s="2"/>
      <c r="AW1350" s="2"/>
      <c r="AY1350" s="11"/>
      <c r="BA1350" s="11"/>
      <c r="BC1350" s="11"/>
      <c r="BE1350" s="11"/>
      <c r="BG1350" s="11"/>
      <c r="BI1350" s="11"/>
      <c r="BK1350" s="11"/>
      <c r="BM1350" s="11"/>
      <c r="BO1350" s="11"/>
      <c r="BQ1350" s="11"/>
      <c r="BS1350" s="11"/>
      <c r="BU1350" s="11"/>
      <c r="BW1350" s="11"/>
      <c r="BY1350" s="11"/>
      <c r="CA1350" s="11"/>
      <c r="CC1350" s="11"/>
      <c r="CE1350" s="11"/>
      <c r="CG1350" s="11"/>
      <c r="CI1350" s="2"/>
      <c r="CK1350" s="2"/>
      <c r="CM1350" s="2"/>
      <c r="CO1350" s="2"/>
      <c r="CQ1350" s="2"/>
      <c r="CS1350" s="2"/>
      <c r="CU1350" s="2"/>
      <c r="CW1350" s="2"/>
      <c r="CY1350" s="2"/>
      <c r="DA1350" s="2"/>
      <c r="DC1350" s="2"/>
      <c r="DE1350" s="2"/>
    </row>
    <row r="1351" spans="2:109" x14ac:dyDescent="0.2">
      <c r="B1351" s="2"/>
      <c r="C1351" s="2"/>
      <c r="D1351" s="57"/>
      <c r="E1351" s="2"/>
      <c r="F1351" s="2"/>
      <c r="G1351" s="2"/>
      <c r="H1351" s="2"/>
      <c r="I1351" s="2"/>
      <c r="J1351" s="2"/>
      <c r="K1351" s="2"/>
      <c r="L1351" s="2"/>
      <c r="M1351" s="2"/>
      <c r="P1351" s="2"/>
      <c r="R1351" s="2"/>
      <c r="S1351" s="2"/>
      <c r="U1351" s="2"/>
      <c r="V1351" s="2"/>
      <c r="X1351" s="2"/>
      <c r="Y1351" s="2"/>
      <c r="AA1351" s="2"/>
      <c r="AB1351" s="2"/>
      <c r="AD1351" s="2"/>
      <c r="AE1351" s="2"/>
      <c r="AG1351" s="2"/>
      <c r="AH1351" s="2"/>
      <c r="AJ1351" s="2"/>
      <c r="AK1351" s="2"/>
      <c r="AM1351" s="2"/>
      <c r="AN1351" s="2"/>
      <c r="AP1351" s="2"/>
      <c r="AQ1351" s="2"/>
      <c r="AS1351" s="2"/>
      <c r="AU1351" s="2"/>
      <c r="AW1351" s="2"/>
      <c r="AY1351" s="11"/>
      <c r="BA1351" s="11"/>
      <c r="BC1351" s="11"/>
      <c r="BE1351" s="11"/>
      <c r="BG1351" s="11"/>
      <c r="BI1351" s="11"/>
      <c r="BK1351" s="11"/>
      <c r="BM1351" s="11"/>
      <c r="BO1351" s="11"/>
      <c r="BQ1351" s="11"/>
      <c r="BS1351" s="11"/>
      <c r="BU1351" s="11"/>
      <c r="BW1351" s="11"/>
      <c r="BY1351" s="11"/>
      <c r="CA1351" s="11"/>
      <c r="CC1351" s="11"/>
      <c r="CE1351" s="11"/>
      <c r="CG1351" s="11"/>
      <c r="CI1351" s="2"/>
      <c r="CK1351" s="2"/>
      <c r="CM1351" s="2"/>
      <c r="CO1351" s="2"/>
      <c r="CQ1351" s="2"/>
      <c r="CS1351" s="2"/>
      <c r="CU1351" s="2"/>
      <c r="CW1351" s="2"/>
      <c r="CY1351" s="2"/>
      <c r="DA1351" s="2"/>
      <c r="DC1351" s="2"/>
      <c r="DE1351" s="2"/>
    </row>
    <row r="1352" spans="2:109" x14ac:dyDescent="0.2">
      <c r="B1352" s="2"/>
      <c r="C1352" s="2"/>
      <c r="D1352" s="57"/>
      <c r="E1352" s="2"/>
      <c r="F1352" s="2"/>
      <c r="G1352" s="2"/>
      <c r="H1352" s="2"/>
      <c r="I1352" s="2"/>
      <c r="J1352" s="2"/>
      <c r="K1352" s="2"/>
      <c r="L1352" s="2"/>
      <c r="M1352" s="2"/>
      <c r="P1352" s="2"/>
      <c r="R1352" s="2"/>
      <c r="S1352" s="2"/>
      <c r="U1352" s="2"/>
      <c r="V1352" s="2"/>
      <c r="X1352" s="2"/>
      <c r="Y1352" s="2"/>
      <c r="AA1352" s="2"/>
      <c r="AB1352" s="2"/>
      <c r="AD1352" s="2"/>
      <c r="AE1352" s="2"/>
      <c r="AG1352" s="2"/>
      <c r="AH1352" s="2"/>
      <c r="AJ1352" s="2"/>
      <c r="AK1352" s="2"/>
      <c r="AM1352" s="2"/>
      <c r="AN1352" s="2"/>
      <c r="AP1352" s="2"/>
      <c r="AQ1352" s="2"/>
      <c r="AS1352" s="2"/>
      <c r="AU1352" s="2"/>
      <c r="AW1352" s="2"/>
      <c r="AY1352" s="11"/>
      <c r="BA1352" s="11"/>
      <c r="BC1352" s="11"/>
      <c r="BE1352" s="11"/>
      <c r="BG1352" s="11"/>
      <c r="BI1352" s="11"/>
      <c r="BK1352" s="11"/>
      <c r="BM1352" s="11"/>
      <c r="BO1352" s="11"/>
      <c r="BQ1352" s="11"/>
      <c r="BS1352" s="11"/>
      <c r="BU1352" s="11"/>
      <c r="BW1352" s="11"/>
      <c r="BY1352" s="11"/>
      <c r="CA1352" s="11"/>
      <c r="CC1352" s="11"/>
      <c r="CE1352" s="11"/>
      <c r="CG1352" s="11"/>
      <c r="CI1352" s="2"/>
      <c r="CK1352" s="2"/>
      <c r="CM1352" s="2"/>
      <c r="CO1352" s="2"/>
      <c r="CQ1352" s="2"/>
      <c r="CS1352" s="2"/>
      <c r="CU1352" s="2"/>
      <c r="CW1352" s="2"/>
      <c r="CY1352" s="2"/>
      <c r="DA1352" s="2"/>
      <c r="DC1352" s="2"/>
      <c r="DE1352" s="2"/>
    </row>
    <row r="1353" spans="2:109" x14ac:dyDescent="0.2">
      <c r="B1353" s="2"/>
      <c r="C1353" s="2"/>
      <c r="D1353" s="57"/>
      <c r="E1353" s="2"/>
      <c r="F1353" s="2"/>
      <c r="G1353" s="2"/>
      <c r="H1353" s="2"/>
      <c r="I1353" s="2"/>
      <c r="J1353" s="2"/>
      <c r="K1353" s="2"/>
      <c r="L1353" s="2"/>
      <c r="M1353" s="2"/>
      <c r="P1353" s="2"/>
      <c r="R1353" s="2"/>
      <c r="S1353" s="2"/>
      <c r="U1353" s="2"/>
      <c r="V1353" s="2"/>
      <c r="X1353" s="2"/>
      <c r="Y1353" s="2"/>
      <c r="AA1353" s="2"/>
      <c r="AB1353" s="2"/>
      <c r="AD1353" s="2"/>
      <c r="AE1353" s="2"/>
      <c r="AG1353" s="2"/>
      <c r="AH1353" s="2"/>
      <c r="AJ1353" s="2"/>
      <c r="AK1353" s="2"/>
      <c r="AM1353" s="2"/>
      <c r="AN1353" s="2"/>
      <c r="AP1353" s="2"/>
      <c r="AQ1353" s="2"/>
      <c r="AS1353" s="2"/>
      <c r="AU1353" s="2"/>
      <c r="AW1353" s="2"/>
      <c r="AY1353" s="11"/>
      <c r="BA1353" s="11"/>
      <c r="BC1353" s="11"/>
      <c r="BE1353" s="11"/>
      <c r="BG1353" s="11"/>
      <c r="BI1353" s="11"/>
      <c r="BK1353" s="11"/>
      <c r="BM1353" s="11"/>
      <c r="BO1353" s="11"/>
      <c r="BQ1353" s="11"/>
      <c r="BS1353" s="11"/>
      <c r="BU1353" s="11"/>
      <c r="BW1353" s="11"/>
      <c r="BY1353" s="11"/>
      <c r="CA1353" s="11"/>
      <c r="CC1353" s="11"/>
      <c r="CE1353" s="11"/>
      <c r="CG1353" s="11"/>
      <c r="CI1353" s="2"/>
      <c r="CK1353" s="2"/>
      <c r="CM1353" s="2"/>
      <c r="CO1353" s="2"/>
      <c r="CQ1353" s="2"/>
      <c r="CS1353" s="2"/>
      <c r="CU1353" s="2"/>
      <c r="CW1353" s="2"/>
      <c r="CY1353" s="2"/>
      <c r="DA1353" s="2"/>
      <c r="DC1353" s="2"/>
      <c r="DE1353" s="2"/>
    </row>
    <row r="1354" spans="2:109" x14ac:dyDescent="0.2">
      <c r="B1354" s="2"/>
      <c r="C1354" s="2"/>
      <c r="D1354" s="57"/>
      <c r="E1354" s="2"/>
      <c r="F1354" s="2"/>
      <c r="G1354" s="2"/>
      <c r="H1354" s="2"/>
      <c r="I1354" s="2"/>
      <c r="J1354" s="2"/>
      <c r="K1354" s="2"/>
      <c r="L1354" s="2"/>
      <c r="M1354" s="2"/>
      <c r="P1354" s="2"/>
      <c r="R1354" s="2"/>
      <c r="S1354" s="2"/>
      <c r="U1354" s="2"/>
      <c r="V1354" s="2"/>
      <c r="X1354" s="2"/>
      <c r="Y1354" s="2"/>
      <c r="AA1354" s="2"/>
      <c r="AB1354" s="2"/>
      <c r="AD1354" s="2"/>
      <c r="AE1354" s="2"/>
      <c r="AG1354" s="2"/>
      <c r="AH1354" s="2"/>
      <c r="AJ1354" s="2"/>
      <c r="AK1354" s="2"/>
      <c r="AM1354" s="2"/>
      <c r="AN1354" s="2"/>
      <c r="AP1354" s="2"/>
      <c r="AQ1354" s="2"/>
      <c r="AS1354" s="2"/>
      <c r="AU1354" s="2"/>
      <c r="AW1354" s="2"/>
      <c r="AY1354" s="11"/>
      <c r="BA1354" s="11"/>
      <c r="BC1354" s="11"/>
      <c r="BE1354" s="11"/>
      <c r="BG1354" s="11"/>
      <c r="BI1354" s="11"/>
      <c r="BK1354" s="11"/>
      <c r="BM1354" s="11"/>
      <c r="BO1354" s="11"/>
      <c r="BQ1354" s="11"/>
      <c r="BS1354" s="11"/>
      <c r="BU1354" s="11"/>
      <c r="BW1354" s="11"/>
      <c r="BY1354" s="11"/>
      <c r="CA1354" s="11"/>
      <c r="CC1354" s="11"/>
      <c r="CE1354" s="11"/>
      <c r="CG1354" s="11"/>
      <c r="CI1354" s="2"/>
      <c r="CK1354" s="2"/>
      <c r="CM1354" s="2"/>
      <c r="CO1354" s="2"/>
      <c r="CQ1354" s="2"/>
      <c r="CS1354" s="2"/>
      <c r="CU1354" s="2"/>
      <c r="CW1354" s="2"/>
      <c r="CY1354" s="2"/>
      <c r="DA1354" s="2"/>
      <c r="DC1354" s="2"/>
      <c r="DE1354" s="2"/>
    </row>
    <row r="1355" spans="2:109" x14ac:dyDescent="0.2">
      <c r="B1355" s="2"/>
      <c r="C1355" s="2"/>
      <c r="D1355" s="57"/>
      <c r="E1355" s="2"/>
      <c r="F1355" s="2"/>
      <c r="G1355" s="2"/>
      <c r="H1355" s="2"/>
      <c r="I1355" s="2"/>
      <c r="J1355" s="2"/>
      <c r="K1355" s="2"/>
      <c r="L1355" s="2"/>
      <c r="M1355" s="2"/>
      <c r="P1355" s="2"/>
      <c r="R1355" s="2"/>
      <c r="S1355" s="2"/>
      <c r="U1355" s="2"/>
      <c r="V1355" s="2"/>
      <c r="X1355" s="2"/>
      <c r="Y1355" s="2"/>
      <c r="AA1355" s="2"/>
      <c r="AB1355" s="2"/>
      <c r="AD1355" s="2"/>
      <c r="AE1355" s="2"/>
      <c r="AG1355" s="2"/>
      <c r="AH1355" s="2"/>
      <c r="AJ1355" s="2"/>
      <c r="AK1355" s="2"/>
      <c r="AM1355" s="2"/>
      <c r="AN1355" s="2"/>
      <c r="AP1355" s="2"/>
      <c r="AQ1355" s="2"/>
      <c r="AS1355" s="2"/>
      <c r="AU1355" s="2"/>
      <c r="AW1355" s="2"/>
      <c r="AY1355" s="11"/>
      <c r="BA1355" s="11"/>
      <c r="BC1355" s="11"/>
      <c r="BE1355" s="11"/>
      <c r="BG1355" s="11"/>
      <c r="BI1355" s="11"/>
      <c r="BK1355" s="11"/>
      <c r="BM1355" s="11"/>
      <c r="BO1355" s="11"/>
      <c r="BQ1355" s="11"/>
      <c r="BS1355" s="11"/>
      <c r="BU1355" s="11"/>
      <c r="BW1355" s="11"/>
      <c r="BY1355" s="11"/>
      <c r="CA1355" s="11"/>
      <c r="CC1355" s="11"/>
      <c r="CE1355" s="11"/>
      <c r="CG1355" s="11"/>
      <c r="CI1355" s="2"/>
      <c r="CK1355" s="2"/>
      <c r="CM1355" s="2"/>
      <c r="CO1355" s="2"/>
      <c r="CQ1355" s="2"/>
      <c r="CS1355" s="2"/>
      <c r="CU1355" s="2"/>
      <c r="CW1355" s="2"/>
      <c r="CY1355" s="2"/>
      <c r="DA1355" s="2"/>
      <c r="DC1355" s="2"/>
      <c r="DE1355" s="2"/>
    </row>
    <row r="1356" spans="2:109" x14ac:dyDescent="0.2">
      <c r="B1356" s="2"/>
      <c r="C1356" s="2"/>
      <c r="D1356" s="57"/>
      <c r="E1356" s="2"/>
      <c r="F1356" s="2"/>
      <c r="G1356" s="2"/>
      <c r="H1356" s="2"/>
      <c r="I1356" s="2"/>
      <c r="J1356" s="2"/>
      <c r="K1356" s="2"/>
      <c r="L1356" s="2"/>
      <c r="M1356" s="2"/>
      <c r="P1356" s="2"/>
      <c r="R1356" s="2"/>
      <c r="S1356" s="2"/>
      <c r="U1356" s="2"/>
      <c r="V1356" s="2"/>
      <c r="X1356" s="2"/>
      <c r="Y1356" s="2"/>
      <c r="AA1356" s="2"/>
      <c r="AB1356" s="2"/>
      <c r="AD1356" s="2"/>
      <c r="AE1356" s="2"/>
      <c r="AG1356" s="2"/>
      <c r="AH1356" s="2"/>
      <c r="AJ1356" s="2"/>
      <c r="AK1356" s="2"/>
      <c r="AM1356" s="2"/>
      <c r="AN1356" s="2"/>
      <c r="AP1356" s="2"/>
      <c r="AQ1356" s="2"/>
      <c r="AS1356" s="2"/>
      <c r="AU1356" s="2"/>
      <c r="AW1356" s="2"/>
      <c r="AY1356" s="11"/>
      <c r="BA1356" s="11"/>
      <c r="BC1356" s="11"/>
      <c r="BE1356" s="11"/>
      <c r="BG1356" s="11"/>
      <c r="BI1356" s="11"/>
      <c r="BK1356" s="11"/>
      <c r="BM1356" s="11"/>
      <c r="BO1356" s="11"/>
      <c r="BQ1356" s="11"/>
      <c r="BS1356" s="11"/>
      <c r="BU1356" s="11"/>
      <c r="BW1356" s="11"/>
      <c r="BY1356" s="11"/>
      <c r="CA1356" s="11"/>
      <c r="CC1356" s="11"/>
      <c r="CE1356" s="11"/>
      <c r="CG1356" s="11"/>
      <c r="CI1356" s="2"/>
      <c r="CK1356" s="2"/>
      <c r="CM1356" s="2"/>
      <c r="CO1356" s="2"/>
      <c r="CQ1356" s="2"/>
      <c r="CS1356" s="2"/>
      <c r="CU1356" s="2"/>
      <c r="CW1356" s="2"/>
      <c r="CY1356" s="2"/>
      <c r="DA1356" s="2"/>
      <c r="DC1356" s="2"/>
      <c r="DE1356" s="2"/>
    </row>
    <row r="1357" spans="2:109" x14ac:dyDescent="0.2">
      <c r="B1357" s="2"/>
      <c r="C1357" s="2"/>
      <c r="D1357" s="57"/>
      <c r="E1357" s="2"/>
      <c r="F1357" s="2"/>
      <c r="G1357" s="2"/>
      <c r="H1357" s="2"/>
      <c r="I1357" s="2"/>
      <c r="J1357" s="2"/>
      <c r="K1357" s="2"/>
      <c r="L1357" s="2"/>
      <c r="M1357" s="2"/>
      <c r="P1357" s="2"/>
      <c r="R1357" s="2"/>
      <c r="S1357" s="2"/>
      <c r="U1357" s="2"/>
      <c r="V1357" s="2"/>
      <c r="X1357" s="2"/>
      <c r="Y1357" s="2"/>
      <c r="AA1357" s="2"/>
      <c r="AB1357" s="2"/>
      <c r="AD1357" s="2"/>
      <c r="AE1357" s="2"/>
      <c r="AG1357" s="2"/>
      <c r="AH1357" s="2"/>
      <c r="AJ1357" s="2"/>
      <c r="AK1357" s="2"/>
      <c r="AM1357" s="2"/>
      <c r="AN1357" s="2"/>
      <c r="AP1357" s="2"/>
      <c r="AQ1357" s="2"/>
      <c r="AS1357" s="2"/>
      <c r="AU1357" s="2"/>
      <c r="AW1357" s="2"/>
      <c r="AY1357" s="11"/>
      <c r="BA1357" s="11"/>
      <c r="BC1357" s="11"/>
      <c r="BE1357" s="11"/>
      <c r="BG1357" s="11"/>
      <c r="BI1357" s="11"/>
      <c r="BK1357" s="11"/>
      <c r="BM1357" s="11"/>
      <c r="BO1357" s="11"/>
      <c r="BQ1357" s="11"/>
      <c r="BS1357" s="11"/>
      <c r="BU1357" s="11"/>
      <c r="BW1357" s="11"/>
      <c r="BY1357" s="11"/>
      <c r="CA1357" s="11"/>
      <c r="CC1357" s="11"/>
      <c r="CE1357" s="11"/>
      <c r="CG1357" s="11"/>
      <c r="CI1357" s="2"/>
      <c r="CK1357" s="2"/>
      <c r="CM1357" s="2"/>
      <c r="CO1357" s="2"/>
      <c r="CQ1357" s="2"/>
      <c r="CS1357" s="2"/>
      <c r="CU1357" s="2"/>
      <c r="CW1357" s="2"/>
      <c r="CY1357" s="2"/>
      <c r="DA1357" s="2"/>
      <c r="DC1357" s="2"/>
      <c r="DE1357" s="2"/>
    </row>
    <row r="1358" spans="2:109" x14ac:dyDescent="0.2">
      <c r="B1358" s="2"/>
      <c r="C1358" s="2"/>
      <c r="D1358" s="57"/>
      <c r="E1358" s="2"/>
      <c r="F1358" s="2"/>
      <c r="G1358" s="2"/>
      <c r="H1358" s="2"/>
      <c r="I1358" s="2"/>
      <c r="J1358" s="2"/>
      <c r="K1358" s="2"/>
      <c r="L1358" s="2"/>
      <c r="M1358" s="2"/>
      <c r="P1358" s="2"/>
      <c r="R1358" s="2"/>
      <c r="S1358" s="2"/>
      <c r="U1358" s="2"/>
      <c r="V1358" s="2"/>
      <c r="X1358" s="2"/>
      <c r="Y1358" s="2"/>
      <c r="AA1358" s="2"/>
      <c r="AB1358" s="2"/>
      <c r="AD1358" s="2"/>
      <c r="AE1358" s="2"/>
      <c r="AG1358" s="2"/>
      <c r="AH1358" s="2"/>
      <c r="AJ1358" s="2"/>
      <c r="AK1358" s="2"/>
      <c r="AM1358" s="2"/>
      <c r="AN1358" s="2"/>
      <c r="AP1358" s="2"/>
      <c r="AQ1358" s="2"/>
      <c r="AS1358" s="2"/>
      <c r="AU1358" s="2"/>
      <c r="AW1358" s="2"/>
      <c r="AY1358" s="11"/>
      <c r="BA1358" s="11"/>
      <c r="BC1358" s="11"/>
      <c r="BE1358" s="11"/>
      <c r="BG1358" s="11"/>
      <c r="BI1358" s="11"/>
      <c r="BK1358" s="11"/>
      <c r="BM1358" s="11"/>
      <c r="BO1358" s="11"/>
      <c r="BQ1358" s="11"/>
      <c r="BS1358" s="11"/>
      <c r="BU1358" s="11"/>
      <c r="BW1358" s="11"/>
      <c r="BY1358" s="11"/>
      <c r="CA1358" s="11"/>
      <c r="CC1358" s="11"/>
      <c r="CE1358" s="11"/>
      <c r="CG1358" s="11"/>
      <c r="CI1358" s="2"/>
      <c r="CK1358" s="2"/>
      <c r="CM1358" s="2"/>
      <c r="CO1358" s="2"/>
      <c r="CQ1358" s="2"/>
      <c r="CS1358" s="2"/>
      <c r="CU1358" s="2"/>
      <c r="CW1358" s="2"/>
      <c r="CY1358" s="2"/>
      <c r="DA1358" s="2"/>
      <c r="DC1358" s="2"/>
      <c r="DE1358" s="2"/>
    </row>
    <row r="1359" spans="2:109" x14ac:dyDescent="0.2">
      <c r="B1359" s="2"/>
      <c r="C1359" s="2"/>
      <c r="D1359" s="57"/>
      <c r="E1359" s="2"/>
      <c r="F1359" s="2"/>
      <c r="G1359" s="2"/>
      <c r="H1359" s="2"/>
      <c r="I1359" s="2"/>
      <c r="J1359" s="2"/>
      <c r="K1359" s="2"/>
      <c r="L1359" s="2"/>
      <c r="M1359" s="2"/>
      <c r="P1359" s="2"/>
      <c r="R1359" s="2"/>
      <c r="S1359" s="2"/>
      <c r="U1359" s="2"/>
      <c r="V1359" s="2"/>
      <c r="X1359" s="2"/>
      <c r="Y1359" s="2"/>
      <c r="AA1359" s="2"/>
      <c r="AB1359" s="2"/>
      <c r="AD1359" s="2"/>
      <c r="AE1359" s="2"/>
      <c r="AG1359" s="2"/>
      <c r="AH1359" s="2"/>
      <c r="AJ1359" s="2"/>
      <c r="AK1359" s="2"/>
      <c r="AM1359" s="2"/>
      <c r="AN1359" s="2"/>
      <c r="AP1359" s="2"/>
      <c r="AQ1359" s="2"/>
      <c r="AS1359" s="2"/>
      <c r="AU1359" s="2"/>
      <c r="AW1359" s="2"/>
      <c r="AY1359" s="11"/>
      <c r="BA1359" s="11"/>
      <c r="BC1359" s="11"/>
      <c r="BE1359" s="11"/>
      <c r="BG1359" s="11"/>
      <c r="BI1359" s="11"/>
      <c r="BK1359" s="11"/>
      <c r="BM1359" s="11"/>
      <c r="BO1359" s="11"/>
      <c r="BQ1359" s="11"/>
      <c r="BS1359" s="11"/>
      <c r="BU1359" s="11"/>
      <c r="BW1359" s="11"/>
      <c r="BY1359" s="11"/>
      <c r="CA1359" s="11"/>
      <c r="CC1359" s="11"/>
      <c r="CE1359" s="11"/>
      <c r="CG1359" s="11"/>
      <c r="CI1359" s="2"/>
      <c r="CK1359" s="2"/>
      <c r="CM1359" s="2"/>
      <c r="CO1359" s="2"/>
      <c r="CQ1359" s="2"/>
      <c r="CS1359" s="2"/>
      <c r="CU1359" s="2"/>
      <c r="CW1359" s="2"/>
      <c r="CY1359" s="2"/>
      <c r="DA1359" s="2"/>
      <c r="DC1359" s="2"/>
      <c r="DE1359" s="2"/>
    </row>
    <row r="1360" spans="2:109" x14ac:dyDescent="0.2">
      <c r="B1360" s="2"/>
      <c r="C1360" s="2"/>
      <c r="D1360" s="57"/>
      <c r="E1360" s="2"/>
      <c r="F1360" s="2"/>
      <c r="G1360" s="2"/>
      <c r="H1360" s="2"/>
      <c r="I1360" s="2"/>
      <c r="J1360" s="2"/>
      <c r="K1360" s="2"/>
      <c r="L1360" s="2"/>
      <c r="M1360" s="2"/>
      <c r="P1360" s="2"/>
      <c r="R1360" s="2"/>
      <c r="S1360" s="2"/>
      <c r="U1360" s="2"/>
      <c r="V1360" s="2"/>
      <c r="X1360" s="2"/>
      <c r="Y1360" s="2"/>
      <c r="AA1360" s="2"/>
      <c r="AB1360" s="2"/>
      <c r="AD1360" s="2"/>
      <c r="AE1360" s="2"/>
      <c r="AG1360" s="2"/>
      <c r="AH1360" s="2"/>
      <c r="AJ1360" s="2"/>
      <c r="AK1360" s="2"/>
      <c r="AM1360" s="2"/>
      <c r="AN1360" s="2"/>
      <c r="AP1360" s="2"/>
      <c r="AQ1360" s="2"/>
      <c r="AS1360" s="2"/>
      <c r="AU1360" s="2"/>
      <c r="AW1360" s="2"/>
      <c r="AY1360" s="11"/>
      <c r="BA1360" s="11"/>
      <c r="BC1360" s="11"/>
      <c r="BE1360" s="11"/>
      <c r="BG1360" s="11"/>
      <c r="BI1360" s="11"/>
      <c r="BK1360" s="11"/>
      <c r="BM1360" s="11"/>
      <c r="BO1360" s="11"/>
      <c r="BQ1360" s="11"/>
      <c r="BS1360" s="11"/>
      <c r="BU1360" s="11"/>
      <c r="BW1360" s="11"/>
      <c r="BY1360" s="11"/>
      <c r="CA1360" s="11"/>
      <c r="CC1360" s="11"/>
      <c r="CE1360" s="11"/>
      <c r="CG1360" s="11"/>
      <c r="CI1360" s="2"/>
      <c r="CK1360" s="2"/>
      <c r="CM1360" s="2"/>
      <c r="CO1360" s="2"/>
      <c r="CQ1360" s="2"/>
      <c r="CS1360" s="2"/>
      <c r="CU1360" s="2"/>
      <c r="CW1360" s="2"/>
      <c r="CY1360" s="2"/>
      <c r="DA1360" s="2"/>
      <c r="DC1360" s="2"/>
      <c r="DE1360" s="2"/>
    </row>
    <row r="1361" spans="2:109" x14ac:dyDescent="0.2">
      <c r="B1361" s="2"/>
      <c r="C1361" s="2"/>
      <c r="D1361" s="57"/>
      <c r="E1361" s="2"/>
      <c r="F1361" s="2"/>
      <c r="G1361" s="2"/>
      <c r="H1361" s="2"/>
      <c r="I1361" s="2"/>
      <c r="J1361" s="2"/>
      <c r="K1361" s="2"/>
      <c r="L1361" s="2"/>
      <c r="M1361" s="2"/>
      <c r="P1361" s="2"/>
      <c r="R1361" s="2"/>
      <c r="S1361" s="2"/>
      <c r="U1361" s="2"/>
      <c r="V1361" s="2"/>
      <c r="X1361" s="2"/>
      <c r="Y1361" s="2"/>
      <c r="AA1361" s="2"/>
      <c r="AB1361" s="2"/>
      <c r="AD1361" s="2"/>
      <c r="AE1361" s="2"/>
      <c r="AG1361" s="2"/>
      <c r="AH1361" s="2"/>
      <c r="AJ1361" s="2"/>
      <c r="AK1361" s="2"/>
      <c r="AM1361" s="2"/>
      <c r="AN1361" s="2"/>
      <c r="AP1361" s="2"/>
      <c r="AQ1361" s="2"/>
      <c r="AS1361" s="2"/>
      <c r="AU1361" s="2"/>
      <c r="AW1361" s="2"/>
      <c r="AY1361" s="11"/>
      <c r="BA1361" s="11"/>
      <c r="BC1361" s="11"/>
      <c r="BE1361" s="11"/>
      <c r="BG1361" s="11"/>
      <c r="BI1361" s="11"/>
      <c r="BK1361" s="11"/>
      <c r="BM1361" s="11"/>
      <c r="BO1361" s="11"/>
      <c r="BQ1361" s="11"/>
      <c r="BS1361" s="11"/>
      <c r="BU1361" s="11"/>
      <c r="BW1361" s="11"/>
      <c r="BY1361" s="11"/>
      <c r="CA1361" s="11"/>
      <c r="CC1361" s="11"/>
      <c r="CE1361" s="11"/>
      <c r="CG1361" s="11"/>
      <c r="CI1361" s="2"/>
      <c r="CK1361" s="2"/>
      <c r="CM1361" s="2"/>
      <c r="CO1361" s="2"/>
      <c r="CQ1361" s="2"/>
      <c r="CS1361" s="2"/>
      <c r="CU1361" s="2"/>
      <c r="CW1361" s="2"/>
      <c r="CY1361" s="2"/>
      <c r="DA1361" s="2"/>
      <c r="DC1361" s="2"/>
      <c r="DE1361" s="2"/>
    </row>
    <row r="1362" spans="2:109" x14ac:dyDescent="0.2">
      <c r="B1362" s="2"/>
      <c r="C1362" s="2"/>
      <c r="D1362" s="57"/>
      <c r="E1362" s="2"/>
      <c r="F1362" s="2"/>
      <c r="G1362" s="2"/>
      <c r="H1362" s="2"/>
      <c r="I1362" s="2"/>
      <c r="J1362" s="2"/>
      <c r="K1362" s="2"/>
      <c r="L1362" s="2"/>
      <c r="M1362" s="2"/>
      <c r="P1362" s="2"/>
      <c r="R1362" s="2"/>
      <c r="S1362" s="2"/>
      <c r="U1362" s="2"/>
      <c r="V1362" s="2"/>
      <c r="X1362" s="2"/>
      <c r="Y1362" s="2"/>
      <c r="AA1362" s="2"/>
      <c r="AB1362" s="2"/>
      <c r="AD1362" s="2"/>
      <c r="AE1362" s="2"/>
      <c r="AG1362" s="2"/>
      <c r="AH1362" s="2"/>
      <c r="AJ1362" s="2"/>
      <c r="AK1362" s="2"/>
      <c r="AM1362" s="2"/>
      <c r="AN1362" s="2"/>
      <c r="AP1362" s="2"/>
      <c r="AQ1362" s="2"/>
      <c r="AS1362" s="2"/>
      <c r="AU1362" s="2"/>
      <c r="AW1362" s="2"/>
      <c r="AY1362" s="11"/>
      <c r="BA1362" s="11"/>
      <c r="BC1362" s="11"/>
      <c r="BE1362" s="11"/>
      <c r="BG1362" s="11"/>
      <c r="BI1362" s="11"/>
      <c r="BK1362" s="11"/>
      <c r="BM1362" s="11"/>
      <c r="BO1362" s="11"/>
      <c r="BQ1362" s="11"/>
      <c r="BS1362" s="11"/>
      <c r="BU1362" s="11"/>
      <c r="BW1362" s="11"/>
      <c r="BY1362" s="11"/>
      <c r="CA1362" s="11"/>
      <c r="CC1362" s="11"/>
      <c r="CE1362" s="11"/>
      <c r="CG1362" s="11"/>
      <c r="CI1362" s="2"/>
      <c r="CK1362" s="2"/>
      <c r="CM1362" s="2"/>
      <c r="CO1362" s="2"/>
      <c r="CQ1362" s="2"/>
      <c r="CS1362" s="2"/>
      <c r="CU1362" s="2"/>
      <c r="CW1362" s="2"/>
      <c r="CY1362" s="2"/>
      <c r="DA1362" s="2"/>
      <c r="DC1362" s="2"/>
      <c r="DE1362" s="2"/>
    </row>
    <row r="1363" spans="2:109" x14ac:dyDescent="0.2">
      <c r="B1363" s="2"/>
      <c r="C1363" s="2"/>
      <c r="D1363" s="57"/>
      <c r="E1363" s="2"/>
      <c r="F1363" s="2"/>
      <c r="G1363" s="2"/>
      <c r="H1363" s="2"/>
      <c r="I1363" s="2"/>
      <c r="J1363" s="2"/>
      <c r="K1363" s="2"/>
      <c r="L1363" s="2"/>
      <c r="M1363" s="2"/>
      <c r="P1363" s="2"/>
      <c r="R1363" s="2"/>
      <c r="S1363" s="2"/>
      <c r="U1363" s="2"/>
      <c r="V1363" s="2"/>
      <c r="X1363" s="2"/>
      <c r="Y1363" s="2"/>
      <c r="AA1363" s="2"/>
      <c r="AB1363" s="2"/>
      <c r="AD1363" s="2"/>
      <c r="AE1363" s="2"/>
      <c r="AG1363" s="2"/>
      <c r="AH1363" s="2"/>
      <c r="AJ1363" s="2"/>
      <c r="AK1363" s="2"/>
      <c r="AM1363" s="2"/>
      <c r="AN1363" s="2"/>
      <c r="AP1363" s="2"/>
      <c r="AQ1363" s="2"/>
      <c r="AS1363" s="2"/>
      <c r="AU1363" s="2"/>
      <c r="AW1363" s="2"/>
      <c r="AY1363" s="11"/>
      <c r="BA1363" s="11"/>
      <c r="BC1363" s="11"/>
      <c r="BE1363" s="11"/>
      <c r="BG1363" s="11"/>
      <c r="BI1363" s="11"/>
      <c r="BK1363" s="11"/>
      <c r="BM1363" s="11"/>
      <c r="BO1363" s="11"/>
      <c r="BQ1363" s="11"/>
      <c r="BS1363" s="11"/>
      <c r="BU1363" s="11"/>
      <c r="BW1363" s="11"/>
      <c r="BY1363" s="11"/>
      <c r="CA1363" s="11"/>
      <c r="CC1363" s="11"/>
      <c r="CE1363" s="11"/>
      <c r="CG1363" s="11"/>
      <c r="CI1363" s="2"/>
      <c r="CK1363" s="2"/>
      <c r="CM1363" s="2"/>
      <c r="CO1363" s="2"/>
      <c r="CQ1363" s="2"/>
      <c r="CS1363" s="2"/>
      <c r="CU1363" s="2"/>
      <c r="CW1363" s="2"/>
      <c r="CY1363" s="2"/>
      <c r="DA1363" s="2"/>
      <c r="DC1363" s="2"/>
      <c r="DE1363" s="2"/>
    </row>
    <row r="1364" spans="2:109" x14ac:dyDescent="0.2">
      <c r="B1364" s="2"/>
      <c r="C1364" s="2"/>
      <c r="D1364" s="57"/>
      <c r="E1364" s="2"/>
      <c r="F1364" s="2"/>
      <c r="G1364" s="2"/>
      <c r="H1364" s="2"/>
      <c r="I1364" s="2"/>
      <c r="J1364" s="2"/>
      <c r="K1364" s="2"/>
      <c r="L1364" s="2"/>
      <c r="M1364" s="2"/>
      <c r="P1364" s="2"/>
      <c r="R1364" s="2"/>
      <c r="S1364" s="2"/>
      <c r="U1364" s="2"/>
      <c r="V1364" s="2"/>
      <c r="X1364" s="2"/>
      <c r="Y1364" s="2"/>
      <c r="AA1364" s="2"/>
      <c r="AB1364" s="2"/>
      <c r="AD1364" s="2"/>
      <c r="AE1364" s="2"/>
      <c r="AG1364" s="2"/>
      <c r="AH1364" s="2"/>
      <c r="AJ1364" s="2"/>
      <c r="AK1364" s="2"/>
      <c r="AM1364" s="2"/>
      <c r="AN1364" s="2"/>
      <c r="AP1364" s="2"/>
      <c r="AQ1364" s="2"/>
      <c r="AS1364" s="2"/>
      <c r="AU1364" s="2"/>
      <c r="AW1364" s="2"/>
      <c r="AY1364" s="11"/>
      <c r="BA1364" s="11"/>
      <c r="BC1364" s="11"/>
      <c r="BE1364" s="11"/>
      <c r="BG1364" s="11"/>
      <c r="BI1364" s="11"/>
      <c r="BK1364" s="11"/>
      <c r="BM1364" s="11"/>
      <c r="BO1364" s="11"/>
      <c r="BQ1364" s="11"/>
      <c r="BS1364" s="11"/>
      <c r="BU1364" s="11"/>
      <c r="BW1364" s="11"/>
      <c r="BY1364" s="11"/>
      <c r="CA1364" s="11"/>
      <c r="CC1364" s="11"/>
      <c r="CE1364" s="11"/>
      <c r="CG1364" s="11"/>
      <c r="CI1364" s="2"/>
      <c r="CK1364" s="2"/>
      <c r="CM1364" s="2"/>
      <c r="CO1364" s="2"/>
      <c r="CQ1364" s="2"/>
      <c r="CS1364" s="2"/>
      <c r="CU1364" s="2"/>
      <c r="CW1364" s="2"/>
      <c r="CY1364" s="2"/>
      <c r="DA1364" s="2"/>
      <c r="DC1364" s="2"/>
      <c r="DE1364" s="2"/>
    </row>
    <row r="1365" spans="2:109" x14ac:dyDescent="0.2">
      <c r="B1365" s="2"/>
      <c r="C1365" s="2"/>
      <c r="D1365" s="57"/>
      <c r="E1365" s="2"/>
      <c r="F1365" s="2"/>
      <c r="G1365" s="2"/>
      <c r="H1365" s="2"/>
      <c r="I1365" s="2"/>
      <c r="J1365" s="2"/>
      <c r="K1365" s="2"/>
      <c r="L1365" s="2"/>
      <c r="M1365" s="2"/>
      <c r="P1365" s="2"/>
      <c r="R1365" s="2"/>
      <c r="S1365" s="2"/>
      <c r="U1365" s="2"/>
      <c r="V1365" s="2"/>
      <c r="X1365" s="2"/>
      <c r="Y1365" s="2"/>
      <c r="AA1365" s="2"/>
      <c r="AB1365" s="2"/>
      <c r="AD1365" s="2"/>
      <c r="AE1365" s="2"/>
      <c r="AG1365" s="2"/>
      <c r="AH1365" s="2"/>
      <c r="AJ1365" s="2"/>
      <c r="AK1365" s="2"/>
      <c r="AM1365" s="2"/>
      <c r="AN1365" s="2"/>
      <c r="AP1365" s="2"/>
      <c r="AQ1365" s="2"/>
      <c r="AS1365" s="2"/>
      <c r="AU1365" s="2"/>
      <c r="AW1365" s="2"/>
      <c r="AY1365" s="11"/>
      <c r="BA1365" s="11"/>
      <c r="BC1365" s="11"/>
      <c r="BE1365" s="11"/>
      <c r="BG1365" s="11"/>
      <c r="BI1365" s="11"/>
      <c r="BK1365" s="11"/>
      <c r="BM1365" s="11"/>
      <c r="BO1365" s="11"/>
      <c r="BQ1365" s="11"/>
      <c r="BS1365" s="11"/>
      <c r="BU1365" s="11"/>
      <c r="BW1365" s="11"/>
      <c r="BY1365" s="11"/>
      <c r="CA1365" s="11"/>
      <c r="CC1365" s="11"/>
      <c r="CE1365" s="11"/>
      <c r="CG1365" s="11"/>
      <c r="CI1365" s="2"/>
      <c r="CK1365" s="2"/>
      <c r="CM1365" s="2"/>
      <c r="CO1365" s="2"/>
      <c r="CQ1365" s="2"/>
      <c r="CS1365" s="2"/>
      <c r="CU1365" s="2"/>
      <c r="CW1365" s="2"/>
      <c r="CY1365" s="2"/>
      <c r="DA1365" s="2"/>
      <c r="DC1365" s="2"/>
      <c r="DE1365" s="2"/>
    </row>
    <row r="1366" spans="2:109" x14ac:dyDescent="0.2">
      <c r="B1366" s="2"/>
      <c r="C1366" s="2"/>
      <c r="D1366" s="57"/>
      <c r="E1366" s="2"/>
      <c r="F1366" s="2"/>
      <c r="G1366" s="2"/>
      <c r="H1366" s="2"/>
      <c r="I1366" s="2"/>
      <c r="J1366" s="2"/>
      <c r="K1366" s="2"/>
      <c r="L1366" s="2"/>
      <c r="M1366" s="2"/>
      <c r="P1366" s="2"/>
      <c r="R1366" s="2"/>
      <c r="S1366" s="2"/>
      <c r="U1366" s="2"/>
      <c r="V1366" s="2"/>
      <c r="X1366" s="2"/>
      <c r="Y1366" s="2"/>
      <c r="AA1366" s="2"/>
      <c r="AB1366" s="2"/>
      <c r="AD1366" s="2"/>
      <c r="AE1366" s="2"/>
      <c r="AG1366" s="2"/>
      <c r="AH1366" s="2"/>
      <c r="AJ1366" s="2"/>
      <c r="AK1366" s="2"/>
      <c r="AM1366" s="2"/>
      <c r="AN1366" s="2"/>
      <c r="AP1366" s="2"/>
      <c r="AQ1366" s="2"/>
      <c r="AS1366" s="2"/>
      <c r="AU1366" s="2"/>
      <c r="AW1366" s="2"/>
      <c r="AY1366" s="11"/>
      <c r="BA1366" s="11"/>
      <c r="BC1366" s="11"/>
      <c r="BE1366" s="11"/>
      <c r="BG1366" s="11"/>
      <c r="BI1366" s="11"/>
      <c r="BK1366" s="11"/>
      <c r="BM1366" s="11"/>
      <c r="BO1366" s="11"/>
      <c r="BQ1366" s="11"/>
      <c r="BS1366" s="11"/>
      <c r="BU1366" s="11"/>
      <c r="BW1366" s="11"/>
      <c r="BY1366" s="11"/>
      <c r="CA1366" s="11"/>
      <c r="CC1366" s="11"/>
      <c r="CE1366" s="11"/>
      <c r="CG1366" s="11"/>
      <c r="CI1366" s="2"/>
      <c r="CK1366" s="2"/>
      <c r="CM1366" s="2"/>
      <c r="CO1366" s="2"/>
      <c r="CQ1366" s="2"/>
      <c r="CS1366" s="2"/>
      <c r="CU1366" s="2"/>
      <c r="CW1366" s="2"/>
      <c r="CY1366" s="2"/>
      <c r="DA1366" s="2"/>
      <c r="DC1366" s="2"/>
      <c r="DE1366" s="2"/>
    </row>
    <row r="1367" spans="2:109" x14ac:dyDescent="0.2">
      <c r="B1367" s="2"/>
      <c r="C1367" s="2"/>
      <c r="D1367" s="57"/>
      <c r="E1367" s="2"/>
      <c r="F1367" s="2"/>
      <c r="G1367" s="2"/>
      <c r="H1367" s="2"/>
      <c r="I1367" s="2"/>
      <c r="J1367" s="2"/>
      <c r="K1367" s="2"/>
      <c r="L1367" s="2"/>
      <c r="M1367" s="2"/>
      <c r="P1367" s="2"/>
      <c r="R1367" s="2"/>
      <c r="S1367" s="2"/>
      <c r="U1367" s="2"/>
      <c r="V1367" s="2"/>
      <c r="X1367" s="2"/>
      <c r="Y1367" s="2"/>
      <c r="AA1367" s="2"/>
      <c r="AB1367" s="2"/>
      <c r="AD1367" s="2"/>
      <c r="AE1367" s="2"/>
      <c r="AG1367" s="2"/>
      <c r="AH1367" s="2"/>
      <c r="AJ1367" s="2"/>
      <c r="AK1367" s="2"/>
      <c r="AM1367" s="2"/>
      <c r="AN1367" s="2"/>
      <c r="AP1367" s="2"/>
      <c r="AQ1367" s="2"/>
      <c r="AS1367" s="2"/>
      <c r="AU1367" s="2"/>
      <c r="AW1367" s="2"/>
      <c r="AY1367" s="11"/>
      <c r="BA1367" s="11"/>
      <c r="BC1367" s="11"/>
      <c r="BE1367" s="11"/>
      <c r="BG1367" s="11"/>
      <c r="BI1367" s="11"/>
      <c r="BK1367" s="11"/>
      <c r="BM1367" s="11"/>
      <c r="BO1367" s="11"/>
      <c r="BQ1367" s="11"/>
      <c r="BS1367" s="11"/>
      <c r="BU1367" s="11"/>
      <c r="BW1367" s="11"/>
      <c r="BY1367" s="11"/>
      <c r="CA1367" s="11"/>
      <c r="CC1367" s="11"/>
      <c r="CE1367" s="11"/>
      <c r="CG1367" s="11"/>
      <c r="CI1367" s="2"/>
      <c r="CK1367" s="2"/>
      <c r="CM1367" s="2"/>
      <c r="CO1367" s="2"/>
      <c r="CQ1367" s="2"/>
      <c r="CS1367" s="2"/>
      <c r="CU1367" s="2"/>
      <c r="CW1367" s="2"/>
      <c r="CY1367" s="2"/>
      <c r="DA1367" s="2"/>
      <c r="DC1367" s="2"/>
      <c r="DE1367" s="2"/>
    </row>
    <row r="1368" spans="2:109" x14ac:dyDescent="0.2">
      <c r="B1368" s="2"/>
      <c r="C1368" s="2"/>
      <c r="D1368" s="57"/>
      <c r="E1368" s="2"/>
      <c r="F1368" s="2"/>
      <c r="G1368" s="2"/>
      <c r="H1368" s="2"/>
      <c r="I1368" s="2"/>
      <c r="J1368" s="2"/>
      <c r="K1368" s="2"/>
      <c r="L1368" s="2"/>
      <c r="M1368" s="2"/>
      <c r="P1368" s="2"/>
      <c r="R1368" s="2"/>
      <c r="S1368" s="2"/>
      <c r="U1368" s="2"/>
      <c r="V1368" s="2"/>
      <c r="X1368" s="2"/>
      <c r="Y1368" s="2"/>
      <c r="AA1368" s="2"/>
      <c r="AB1368" s="2"/>
      <c r="AD1368" s="2"/>
      <c r="AE1368" s="2"/>
      <c r="AG1368" s="2"/>
      <c r="AH1368" s="2"/>
      <c r="AJ1368" s="2"/>
      <c r="AK1368" s="2"/>
      <c r="AM1368" s="2"/>
      <c r="AN1368" s="2"/>
      <c r="AP1368" s="2"/>
      <c r="AQ1368" s="2"/>
      <c r="AS1368" s="2"/>
      <c r="AU1368" s="2"/>
      <c r="AW1368" s="2"/>
      <c r="AY1368" s="11"/>
      <c r="BA1368" s="11"/>
      <c r="BC1368" s="11"/>
      <c r="BE1368" s="11"/>
      <c r="BG1368" s="11"/>
      <c r="BI1368" s="11"/>
      <c r="BK1368" s="11"/>
      <c r="BM1368" s="11"/>
      <c r="BO1368" s="11"/>
      <c r="BQ1368" s="11"/>
      <c r="BS1368" s="11"/>
      <c r="BU1368" s="11"/>
      <c r="BW1368" s="11"/>
      <c r="BY1368" s="11"/>
      <c r="CA1368" s="11"/>
      <c r="CC1368" s="11"/>
      <c r="CE1368" s="11"/>
      <c r="CG1368" s="11"/>
      <c r="CI1368" s="2"/>
      <c r="CK1368" s="2"/>
      <c r="CM1368" s="2"/>
      <c r="CO1368" s="2"/>
      <c r="CQ1368" s="2"/>
      <c r="CS1368" s="2"/>
      <c r="CU1368" s="2"/>
      <c r="CW1368" s="2"/>
      <c r="CY1368" s="2"/>
      <c r="DA1368" s="2"/>
      <c r="DC1368" s="2"/>
      <c r="DE1368" s="2"/>
    </row>
    <row r="1369" spans="2:109" x14ac:dyDescent="0.2">
      <c r="B1369" s="2"/>
      <c r="C1369" s="2"/>
      <c r="D1369" s="57"/>
      <c r="E1369" s="2"/>
      <c r="F1369" s="2"/>
      <c r="G1369" s="2"/>
      <c r="H1369" s="2"/>
      <c r="I1369" s="2"/>
      <c r="J1369" s="2"/>
      <c r="K1369" s="2"/>
      <c r="L1369" s="2"/>
      <c r="M1369" s="2"/>
      <c r="P1369" s="2"/>
      <c r="R1369" s="2"/>
      <c r="S1369" s="2"/>
      <c r="U1369" s="2"/>
      <c r="V1369" s="2"/>
      <c r="X1369" s="2"/>
      <c r="Y1369" s="2"/>
      <c r="AA1369" s="2"/>
      <c r="AB1369" s="2"/>
      <c r="AD1369" s="2"/>
      <c r="AE1369" s="2"/>
      <c r="AG1369" s="2"/>
      <c r="AH1369" s="2"/>
      <c r="AJ1369" s="2"/>
      <c r="AK1369" s="2"/>
      <c r="AM1369" s="2"/>
      <c r="AN1369" s="2"/>
      <c r="AP1369" s="2"/>
      <c r="AQ1369" s="2"/>
      <c r="AS1369" s="2"/>
      <c r="AU1369" s="2"/>
      <c r="AW1369" s="2"/>
      <c r="AY1369" s="11"/>
      <c r="BA1369" s="11"/>
      <c r="BC1369" s="11"/>
      <c r="BE1369" s="11"/>
      <c r="BG1369" s="11"/>
      <c r="BI1369" s="11"/>
      <c r="BK1369" s="11"/>
      <c r="BM1369" s="11"/>
      <c r="BO1369" s="11"/>
      <c r="BQ1369" s="11"/>
      <c r="BS1369" s="11"/>
      <c r="BU1369" s="11"/>
      <c r="BW1369" s="11"/>
      <c r="BY1369" s="11"/>
      <c r="CA1369" s="11"/>
      <c r="CC1369" s="11"/>
      <c r="CE1369" s="11"/>
      <c r="CG1369" s="11"/>
      <c r="CI1369" s="2"/>
      <c r="CK1369" s="2"/>
      <c r="CM1369" s="2"/>
      <c r="CO1369" s="2"/>
      <c r="CQ1369" s="2"/>
      <c r="CS1369" s="2"/>
      <c r="CU1369" s="2"/>
      <c r="CW1369" s="2"/>
      <c r="CY1369" s="2"/>
      <c r="DA1369" s="2"/>
      <c r="DC1369" s="2"/>
      <c r="DE1369" s="2"/>
    </row>
    <row r="1370" spans="2:109" x14ac:dyDescent="0.2">
      <c r="B1370" s="2"/>
      <c r="C1370" s="2"/>
      <c r="D1370" s="57"/>
      <c r="E1370" s="2"/>
      <c r="F1370" s="2"/>
      <c r="G1370" s="2"/>
      <c r="H1370" s="2"/>
      <c r="I1370" s="2"/>
      <c r="J1370" s="2"/>
      <c r="K1370" s="2"/>
      <c r="L1370" s="2"/>
      <c r="M1370" s="2"/>
      <c r="P1370" s="2"/>
      <c r="R1370" s="2"/>
      <c r="S1370" s="2"/>
      <c r="U1370" s="2"/>
      <c r="V1370" s="2"/>
      <c r="X1370" s="2"/>
      <c r="Y1370" s="2"/>
      <c r="AA1370" s="2"/>
      <c r="AB1370" s="2"/>
      <c r="AD1370" s="2"/>
      <c r="AE1370" s="2"/>
      <c r="AG1370" s="2"/>
      <c r="AH1370" s="2"/>
      <c r="AJ1370" s="2"/>
      <c r="AK1370" s="2"/>
      <c r="AM1370" s="2"/>
      <c r="AN1370" s="2"/>
      <c r="AP1370" s="2"/>
      <c r="AQ1370" s="2"/>
      <c r="AS1370" s="2"/>
      <c r="AU1370" s="2"/>
      <c r="AW1370" s="2"/>
      <c r="AY1370" s="11"/>
      <c r="BA1370" s="11"/>
      <c r="BC1370" s="11"/>
      <c r="BE1370" s="11"/>
      <c r="BG1370" s="11"/>
      <c r="BI1370" s="11"/>
      <c r="BK1370" s="11"/>
      <c r="BM1370" s="11"/>
      <c r="BO1370" s="11"/>
      <c r="BQ1370" s="11"/>
      <c r="BS1370" s="11"/>
      <c r="BU1370" s="11"/>
      <c r="BW1370" s="11"/>
      <c r="BY1370" s="11"/>
      <c r="CA1370" s="11"/>
      <c r="CC1370" s="11"/>
      <c r="CE1370" s="11"/>
      <c r="CG1370" s="11"/>
      <c r="CI1370" s="2"/>
      <c r="CK1370" s="2"/>
      <c r="CM1370" s="2"/>
      <c r="CO1370" s="2"/>
      <c r="CQ1370" s="2"/>
      <c r="CS1370" s="2"/>
      <c r="CU1370" s="2"/>
      <c r="CW1370" s="2"/>
      <c r="CY1370" s="2"/>
      <c r="DA1370" s="2"/>
      <c r="DC1370" s="2"/>
      <c r="DE1370" s="2"/>
    </row>
    <row r="1371" spans="2:109" x14ac:dyDescent="0.2">
      <c r="B1371" s="2"/>
      <c r="C1371" s="2"/>
      <c r="D1371" s="57"/>
      <c r="E1371" s="2"/>
      <c r="F1371" s="2"/>
      <c r="G1371" s="2"/>
      <c r="H1371" s="2"/>
      <c r="I1371" s="2"/>
      <c r="J1371" s="2"/>
      <c r="K1371" s="2"/>
      <c r="L1371" s="2"/>
      <c r="M1371" s="2"/>
      <c r="P1371" s="2"/>
      <c r="R1371" s="2"/>
      <c r="S1371" s="2"/>
      <c r="U1371" s="2"/>
      <c r="V1371" s="2"/>
      <c r="X1371" s="2"/>
      <c r="Y1371" s="2"/>
      <c r="AA1371" s="2"/>
      <c r="AB1371" s="2"/>
      <c r="AD1371" s="2"/>
      <c r="AE1371" s="2"/>
      <c r="AG1371" s="2"/>
      <c r="AH1371" s="2"/>
      <c r="AJ1371" s="2"/>
      <c r="AK1371" s="2"/>
      <c r="AM1371" s="2"/>
      <c r="AN1371" s="2"/>
      <c r="AP1371" s="2"/>
      <c r="AQ1371" s="2"/>
      <c r="AS1371" s="2"/>
      <c r="AU1371" s="2"/>
      <c r="AW1371" s="2"/>
      <c r="AY1371" s="11"/>
      <c r="BA1371" s="11"/>
      <c r="BC1371" s="11"/>
      <c r="BE1371" s="11"/>
      <c r="BG1371" s="11"/>
      <c r="BI1371" s="11"/>
      <c r="BK1371" s="11"/>
      <c r="BM1371" s="11"/>
      <c r="BO1371" s="11"/>
      <c r="BQ1371" s="11"/>
      <c r="BS1371" s="11"/>
      <c r="BU1371" s="11"/>
      <c r="BW1371" s="11"/>
      <c r="BY1371" s="11"/>
      <c r="CA1371" s="11"/>
      <c r="CC1371" s="11"/>
      <c r="CE1371" s="11"/>
      <c r="CG1371" s="11"/>
      <c r="CI1371" s="2"/>
      <c r="CK1371" s="2"/>
      <c r="CM1371" s="2"/>
      <c r="CO1371" s="2"/>
      <c r="CQ1371" s="2"/>
      <c r="CS1371" s="2"/>
      <c r="CU1371" s="2"/>
      <c r="CW1371" s="2"/>
      <c r="CY1371" s="2"/>
      <c r="DA1371" s="2"/>
      <c r="DC1371" s="2"/>
      <c r="DE1371" s="2"/>
    </row>
    <row r="1372" spans="2:109" x14ac:dyDescent="0.2">
      <c r="B1372" s="2"/>
      <c r="C1372" s="2"/>
      <c r="D1372" s="57"/>
      <c r="E1372" s="2"/>
      <c r="F1372" s="2"/>
      <c r="G1372" s="2"/>
      <c r="H1372" s="2"/>
      <c r="I1372" s="2"/>
      <c r="J1372" s="2"/>
      <c r="K1372" s="2"/>
      <c r="L1372" s="2"/>
      <c r="M1372" s="2"/>
      <c r="P1372" s="2"/>
      <c r="R1372" s="2"/>
      <c r="S1372" s="2"/>
      <c r="U1372" s="2"/>
      <c r="V1372" s="2"/>
      <c r="X1372" s="2"/>
      <c r="Y1372" s="2"/>
      <c r="AA1372" s="2"/>
      <c r="AB1372" s="2"/>
      <c r="AD1372" s="2"/>
      <c r="AE1372" s="2"/>
      <c r="AG1372" s="2"/>
      <c r="AH1372" s="2"/>
      <c r="AJ1372" s="2"/>
      <c r="AK1372" s="2"/>
      <c r="AM1372" s="2"/>
      <c r="AN1372" s="2"/>
      <c r="AP1372" s="2"/>
      <c r="AQ1372" s="2"/>
      <c r="AS1372" s="2"/>
      <c r="AU1372" s="2"/>
      <c r="AW1372" s="2"/>
      <c r="AY1372" s="11"/>
      <c r="BA1372" s="11"/>
      <c r="BC1372" s="11"/>
      <c r="BE1372" s="11"/>
      <c r="BG1372" s="11"/>
      <c r="BI1372" s="11"/>
      <c r="BK1372" s="11"/>
      <c r="BM1372" s="11"/>
      <c r="BO1372" s="11"/>
      <c r="BQ1372" s="11"/>
      <c r="BS1372" s="11"/>
      <c r="BU1372" s="11"/>
      <c r="BW1372" s="11"/>
      <c r="BY1372" s="11"/>
      <c r="CA1372" s="11"/>
      <c r="CC1372" s="11"/>
      <c r="CE1372" s="11"/>
      <c r="CG1372" s="11"/>
      <c r="CI1372" s="2"/>
      <c r="CK1372" s="2"/>
      <c r="CM1372" s="2"/>
      <c r="CO1372" s="2"/>
      <c r="CQ1372" s="2"/>
      <c r="CS1372" s="2"/>
      <c r="CU1372" s="2"/>
      <c r="CW1372" s="2"/>
      <c r="CY1372" s="2"/>
      <c r="DA1372" s="2"/>
      <c r="DC1372" s="2"/>
      <c r="DE1372" s="2"/>
    </row>
    <row r="1373" spans="2:109" x14ac:dyDescent="0.2">
      <c r="B1373" s="2"/>
      <c r="C1373" s="2"/>
      <c r="D1373" s="57"/>
      <c r="E1373" s="2"/>
      <c r="F1373" s="2"/>
      <c r="G1373" s="2"/>
      <c r="H1373" s="2"/>
      <c r="I1373" s="2"/>
      <c r="J1373" s="2"/>
      <c r="K1373" s="2"/>
      <c r="L1373" s="2"/>
      <c r="M1373" s="2"/>
      <c r="P1373" s="2"/>
      <c r="R1373" s="2"/>
      <c r="S1373" s="2"/>
      <c r="U1373" s="2"/>
      <c r="V1373" s="2"/>
      <c r="X1373" s="2"/>
      <c r="Y1373" s="2"/>
      <c r="AA1373" s="2"/>
      <c r="AB1373" s="2"/>
      <c r="AD1373" s="2"/>
      <c r="AE1373" s="2"/>
      <c r="AG1373" s="2"/>
      <c r="AH1373" s="2"/>
      <c r="AJ1373" s="2"/>
      <c r="AK1373" s="2"/>
      <c r="AM1373" s="2"/>
      <c r="AN1373" s="2"/>
      <c r="AP1373" s="2"/>
      <c r="AQ1373" s="2"/>
      <c r="AS1373" s="2"/>
      <c r="AU1373" s="2"/>
      <c r="AW1373" s="2"/>
      <c r="AY1373" s="11"/>
      <c r="BA1373" s="11"/>
      <c r="BC1373" s="11"/>
      <c r="BE1373" s="11"/>
      <c r="BG1373" s="11"/>
      <c r="BI1373" s="11"/>
      <c r="BK1373" s="11"/>
      <c r="BM1373" s="11"/>
      <c r="BO1373" s="11"/>
      <c r="BQ1373" s="11"/>
      <c r="BS1373" s="11"/>
      <c r="BU1373" s="11"/>
      <c r="BW1373" s="11"/>
      <c r="BY1373" s="11"/>
      <c r="CA1373" s="11"/>
      <c r="CC1373" s="11"/>
      <c r="CE1373" s="11"/>
      <c r="CG1373" s="11"/>
      <c r="CI1373" s="2"/>
      <c r="CK1373" s="2"/>
      <c r="CM1373" s="2"/>
      <c r="CO1373" s="2"/>
      <c r="CQ1373" s="2"/>
      <c r="CS1373" s="2"/>
      <c r="CU1373" s="2"/>
      <c r="CW1373" s="2"/>
      <c r="CY1373" s="2"/>
      <c r="DA1373" s="2"/>
      <c r="DC1373" s="2"/>
      <c r="DE1373" s="2"/>
    </row>
    <row r="1374" spans="2:109" x14ac:dyDescent="0.2">
      <c r="B1374" s="2"/>
      <c r="C1374" s="2"/>
      <c r="D1374" s="57"/>
      <c r="E1374" s="2"/>
      <c r="F1374" s="2"/>
      <c r="G1374" s="2"/>
      <c r="H1374" s="2"/>
      <c r="I1374" s="2"/>
      <c r="J1374" s="2"/>
      <c r="K1374" s="2"/>
      <c r="L1374" s="2"/>
      <c r="M1374" s="2"/>
      <c r="P1374" s="2"/>
      <c r="R1374" s="2"/>
      <c r="S1374" s="2"/>
      <c r="U1374" s="2"/>
      <c r="V1374" s="2"/>
      <c r="X1374" s="2"/>
      <c r="Y1374" s="2"/>
      <c r="AA1374" s="2"/>
      <c r="AB1374" s="2"/>
      <c r="AD1374" s="2"/>
      <c r="AE1374" s="2"/>
      <c r="AG1374" s="2"/>
      <c r="AH1374" s="2"/>
      <c r="AJ1374" s="2"/>
      <c r="AK1374" s="2"/>
      <c r="AM1374" s="2"/>
      <c r="AN1374" s="2"/>
      <c r="AP1374" s="2"/>
      <c r="AQ1374" s="2"/>
      <c r="AS1374" s="2"/>
      <c r="AU1374" s="2"/>
      <c r="AW1374" s="2"/>
      <c r="AY1374" s="11"/>
      <c r="BA1374" s="11"/>
      <c r="BC1374" s="11"/>
      <c r="BE1374" s="11"/>
      <c r="BG1374" s="11"/>
      <c r="BI1374" s="11"/>
      <c r="BK1374" s="11"/>
      <c r="BM1374" s="11"/>
      <c r="BO1374" s="11"/>
      <c r="BQ1374" s="11"/>
      <c r="BS1374" s="11"/>
      <c r="BU1374" s="11"/>
      <c r="BW1374" s="11"/>
      <c r="BY1374" s="11"/>
      <c r="CA1374" s="11"/>
      <c r="CC1374" s="11"/>
      <c r="CE1374" s="11"/>
      <c r="CG1374" s="11"/>
      <c r="CI1374" s="2"/>
      <c r="CK1374" s="2"/>
      <c r="CM1374" s="2"/>
      <c r="CO1374" s="2"/>
      <c r="CQ1374" s="2"/>
      <c r="CS1374" s="2"/>
      <c r="CU1374" s="2"/>
      <c r="CW1374" s="2"/>
      <c r="CY1374" s="2"/>
      <c r="DA1374" s="2"/>
      <c r="DC1374" s="2"/>
      <c r="DE1374" s="2"/>
    </row>
    <row r="1375" spans="2:109" x14ac:dyDescent="0.2">
      <c r="B1375" s="2"/>
      <c r="C1375" s="2"/>
      <c r="D1375" s="57"/>
      <c r="E1375" s="2"/>
      <c r="F1375" s="2"/>
      <c r="G1375" s="2"/>
      <c r="H1375" s="2"/>
      <c r="I1375" s="2"/>
      <c r="J1375" s="2"/>
      <c r="K1375" s="2"/>
      <c r="L1375" s="2"/>
      <c r="M1375" s="2"/>
      <c r="P1375" s="2"/>
      <c r="R1375" s="2"/>
      <c r="S1375" s="2"/>
      <c r="U1375" s="2"/>
      <c r="V1375" s="2"/>
      <c r="X1375" s="2"/>
      <c r="Y1375" s="2"/>
      <c r="AA1375" s="2"/>
      <c r="AB1375" s="2"/>
      <c r="AD1375" s="2"/>
      <c r="AE1375" s="2"/>
      <c r="AG1375" s="2"/>
      <c r="AH1375" s="2"/>
      <c r="AJ1375" s="2"/>
      <c r="AK1375" s="2"/>
      <c r="AM1375" s="2"/>
      <c r="AN1375" s="2"/>
      <c r="AP1375" s="2"/>
      <c r="AQ1375" s="2"/>
      <c r="AS1375" s="2"/>
      <c r="AU1375" s="2"/>
      <c r="AW1375" s="2"/>
      <c r="AY1375" s="11"/>
      <c r="BA1375" s="11"/>
      <c r="BC1375" s="11"/>
      <c r="BE1375" s="11"/>
      <c r="BG1375" s="11"/>
      <c r="BI1375" s="11"/>
      <c r="BK1375" s="11"/>
      <c r="BM1375" s="11"/>
      <c r="BO1375" s="11"/>
      <c r="BQ1375" s="11"/>
      <c r="BS1375" s="11"/>
      <c r="BU1375" s="11"/>
      <c r="BW1375" s="11"/>
      <c r="BY1375" s="11"/>
      <c r="CA1375" s="11"/>
      <c r="CC1375" s="11"/>
      <c r="CE1375" s="11"/>
      <c r="CG1375" s="11"/>
      <c r="CI1375" s="2"/>
      <c r="CK1375" s="2"/>
      <c r="CM1375" s="2"/>
      <c r="CO1375" s="2"/>
      <c r="CQ1375" s="2"/>
      <c r="CS1375" s="2"/>
      <c r="CU1375" s="2"/>
      <c r="CW1375" s="2"/>
      <c r="CY1375" s="2"/>
      <c r="DA1375" s="2"/>
      <c r="DC1375" s="2"/>
      <c r="DE1375" s="2"/>
    </row>
    <row r="1376" spans="2:109" x14ac:dyDescent="0.2">
      <c r="B1376" s="2"/>
      <c r="C1376" s="2"/>
      <c r="D1376" s="57"/>
      <c r="E1376" s="2"/>
      <c r="F1376" s="2"/>
      <c r="G1376" s="2"/>
      <c r="H1376" s="2"/>
      <c r="I1376" s="2"/>
      <c r="J1376" s="2"/>
      <c r="K1376" s="2"/>
      <c r="L1376" s="2"/>
      <c r="M1376" s="2"/>
      <c r="P1376" s="2"/>
      <c r="R1376" s="2"/>
      <c r="S1376" s="2"/>
      <c r="U1376" s="2"/>
      <c r="V1376" s="2"/>
      <c r="X1376" s="2"/>
      <c r="Y1376" s="2"/>
      <c r="AA1376" s="2"/>
      <c r="AB1376" s="2"/>
      <c r="AD1376" s="2"/>
      <c r="AE1376" s="2"/>
      <c r="AG1376" s="2"/>
      <c r="AH1376" s="2"/>
      <c r="AJ1376" s="2"/>
      <c r="AK1376" s="2"/>
      <c r="AM1376" s="2"/>
      <c r="AN1376" s="2"/>
      <c r="AP1376" s="2"/>
      <c r="AQ1376" s="2"/>
      <c r="AS1376" s="2"/>
      <c r="AU1376" s="2"/>
      <c r="AW1376" s="2"/>
      <c r="AY1376" s="11"/>
      <c r="BA1376" s="11"/>
      <c r="BC1376" s="11"/>
      <c r="BE1376" s="11"/>
      <c r="BG1376" s="11"/>
      <c r="BI1376" s="11"/>
      <c r="BK1376" s="11"/>
      <c r="BM1376" s="11"/>
      <c r="BO1376" s="11"/>
      <c r="BQ1376" s="11"/>
      <c r="BS1376" s="11"/>
      <c r="BU1376" s="11"/>
      <c r="BW1376" s="11"/>
      <c r="BY1376" s="11"/>
      <c r="CA1376" s="11"/>
      <c r="CC1376" s="11"/>
      <c r="CE1376" s="11"/>
      <c r="CG1376" s="11"/>
      <c r="CI1376" s="2"/>
      <c r="CK1376" s="2"/>
      <c r="CM1376" s="2"/>
      <c r="CO1376" s="2"/>
      <c r="CQ1376" s="2"/>
      <c r="CS1376" s="2"/>
      <c r="CU1376" s="2"/>
      <c r="CW1376" s="2"/>
      <c r="CY1376" s="2"/>
      <c r="DA1376" s="2"/>
      <c r="DC1376" s="2"/>
      <c r="DE1376" s="2"/>
    </row>
    <row r="1377" spans="2:109" x14ac:dyDescent="0.2">
      <c r="B1377" s="2"/>
      <c r="C1377" s="2"/>
      <c r="D1377" s="57"/>
      <c r="E1377" s="2"/>
      <c r="F1377" s="2"/>
      <c r="G1377" s="2"/>
      <c r="H1377" s="2"/>
      <c r="I1377" s="2"/>
      <c r="J1377" s="2"/>
      <c r="K1377" s="2"/>
      <c r="L1377" s="2"/>
      <c r="M1377" s="2"/>
      <c r="P1377" s="2"/>
      <c r="R1377" s="2"/>
      <c r="S1377" s="2"/>
      <c r="U1377" s="2"/>
      <c r="V1377" s="2"/>
      <c r="X1377" s="2"/>
      <c r="Y1377" s="2"/>
      <c r="AA1377" s="2"/>
      <c r="AB1377" s="2"/>
      <c r="AD1377" s="2"/>
      <c r="AE1377" s="2"/>
      <c r="AG1377" s="2"/>
      <c r="AH1377" s="2"/>
      <c r="AJ1377" s="2"/>
      <c r="AK1377" s="2"/>
      <c r="AM1377" s="2"/>
      <c r="AN1377" s="2"/>
      <c r="AP1377" s="2"/>
      <c r="AQ1377" s="2"/>
      <c r="AS1377" s="2"/>
      <c r="AU1377" s="2"/>
      <c r="AW1377" s="2"/>
      <c r="AY1377" s="11"/>
      <c r="BA1377" s="11"/>
      <c r="BC1377" s="11"/>
      <c r="BE1377" s="11"/>
      <c r="BG1377" s="11"/>
      <c r="BI1377" s="11"/>
      <c r="BK1377" s="11"/>
      <c r="BM1377" s="11"/>
      <c r="BO1377" s="11"/>
      <c r="BQ1377" s="11"/>
      <c r="BS1377" s="11"/>
      <c r="BU1377" s="11"/>
      <c r="BW1377" s="11"/>
      <c r="BY1377" s="11"/>
      <c r="CA1377" s="11"/>
      <c r="CC1377" s="11"/>
      <c r="CE1377" s="11"/>
      <c r="CG1377" s="11"/>
      <c r="CI1377" s="2"/>
      <c r="CK1377" s="2"/>
      <c r="CM1377" s="2"/>
      <c r="CO1377" s="2"/>
      <c r="CQ1377" s="2"/>
      <c r="CS1377" s="2"/>
      <c r="CU1377" s="2"/>
      <c r="CW1377" s="2"/>
      <c r="CY1377" s="2"/>
      <c r="DA1377" s="2"/>
      <c r="DC1377" s="2"/>
      <c r="DE1377" s="2"/>
    </row>
    <row r="1378" spans="2:109" x14ac:dyDescent="0.2">
      <c r="B1378" s="2"/>
      <c r="C1378" s="2"/>
      <c r="D1378" s="57"/>
      <c r="E1378" s="2"/>
      <c r="F1378" s="2"/>
      <c r="G1378" s="2"/>
      <c r="H1378" s="2"/>
      <c r="I1378" s="2"/>
      <c r="J1378" s="2"/>
      <c r="K1378" s="2"/>
      <c r="L1378" s="2"/>
      <c r="M1378" s="2"/>
      <c r="P1378" s="2"/>
      <c r="R1378" s="2"/>
      <c r="S1378" s="2"/>
      <c r="U1378" s="2"/>
      <c r="V1378" s="2"/>
      <c r="X1378" s="2"/>
      <c r="Y1378" s="2"/>
      <c r="AA1378" s="2"/>
      <c r="AB1378" s="2"/>
      <c r="AD1378" s="2"/>
      <c r="AE1378" s="2"/>
      <c r="AG1378" s="2"/>
      <c r="AH1378" s="2"/>
      <c r="AJ1378" s="2"/>
      <c r="AK1378" s="2"/>
      <c r="AM1378" s="2"/>
      <c r="AN1378" s="2"/>
      <c r="AP1378" s="2"/>
      <c r="AQ1378" s="2"/>
      <c r="AS1378" s="2"/>
      <c r="AU1378" s="2"/>
      <c r="AW1378" s="2"/>
      <c r="AY1378" s="11"/>
      <c r="BA1378" s="11"/>
      <c r="BC1378" s="11"/>
      <c r="BE1378" s="11"/>
      <c r="BG1378" s="11"/>
      <c r="BI1378" s="11"/>
      <c r="BK1378" s="11"/>
      <c r="BM1378" s="11"/>
      <c r="BO1378" s="11"/>
      <c r="BQ1378" s="11"/>
      <c r="BS1378" s="11"/>
      <c r="BU1378" s="11"/>
      <c r="BW1378" s="11"/>
      <c r="BY1378" s="11"/>
      <c r="CA1378" s="11"/>
      <c r="CC1378" s="11"/>
      <c r="CE1378" s="11"/>
      <c r="CG1378" s="11"/>
      <c r="CI1378" s="2"/>
      <c r="CK1378" s="2"/>
      <c r="CM1378" s="2"/>
      <c r="CO1378" s="2"/>
      <c r="CQ1378" s="2"/>
      <c r="CS1378" s="2"/>
      <c r="CU1378" s="2"/>
      <c r="CW1378" s="2"/>
      <c r="CY1378" s="2"/>
      <c r="DA1378" s="2"/>
      <c r="DC1378" s="2"/>
      <c r="DE1378" s="2"/>
    </row>
    <row r="1379" spans="2:109" x14ac:dyDescent="0.2">
      <c r="B1379" s="2"/>
      <c r="C1379" s="2"/>
      <c r="D1379" s="57"/>
      <c r="E1379" s="2"/>
      <c r="F1379" s="2"/>
      <c r="G1379" s="2"/>
      <c r="H1379" s="2"/>
      <c r="I1379" s="2"/>
      <c r="J1379" s="2"/>
      <c r="K1379" s="2"/>
      <c r="L1379" s="2"/>
      <c r="M1379" s="2"/>
      <c r="P1379" s="2"/>
      <c r="R1379" s="2"/>
      <c r="S1379" s="2"/>
      <c r="U1379" s="2"/>
      <c r="V1379" s="2"/>
      <c r="X1379" s="2"/>
      <c r="Y1379" s="2"/>
      <c r="AA1379" s="2"/>
      <c r="AB1379" s="2"/>
      <c r="AD1379" s="2"/>
      <c r="AE1379" s="2"/>
      <c r="AG1379" s="2"/>
      <c r="AH1379" s="2"/>
      <c r="AJ1379" s="2"/>
      <c r="AK1379" s="2"/>
      <c r="AM1379" s="2"/>
      <c r="AN1379" s="2"/>
      <c r="AP1379" s="2"/>
      <c r="AQ1379" s="2"/>
      <c r="AS1379" s="2"/>
      <c r="AU1379" s="2"/>
      <c r="AW1379" s="2"/>
      <c r="AY1379" s="11"/>
      <c r="BA1379" s="11"/>
      <c r="BC1379" s="11"/>
      <c r="BE1379" s="11"/>
      <c r="BG1379" s="11"/>
      <c r="BI1379" s="11"/>
      <c r="BK1379" s="11"/>
      <c r="BM1379" s="11"/>
      <c r="BO1379" s="11"/>
      <c r="BQ1379" s="11"/>
      <c r="BS1379" s="11"/>
      <c r="BU1379" s="11"/>
      <c r="BW1379" s="11"/>
      <c r="BY1379" s="11"/>
      <c r="CA1379" s="11"/>
      <c r="CC1379" s="11"/>
      <c r="CE1379" s="11"/>
      <c r="CG1379" s="11"/>
      <c r="CI1379" s="2"/>
      <c r="CK1379" s="2"/>
      <c r="CM1379" s="2"/>
      <c r="CO1379" s="2"/>
      <c r="CQ1379" s="2"/>
      <c r="CS1379" s="2"/>
      <c r="CU1379" s="2"/>
      <c r="CW1379" s="2"/>
      <c r="CY1379" s="2"/>
      <c r="DA1379" s="2"/>
      <c r="DC1379" s="2"/>
      <c r="DE1379" s="2"/>
    </row>
    <row r="1380" spans="2:109" x14ac:dyDescent="0.2">
      <c r="B1380" s="2"/>
      <c r="C1380" s="2"/>
      <c r="D1380" s="57"/>
      <c r="E1380" s="2"/>
      <c r="F1380" s="2"/>
      <c r="G1380" s="2"/>
      <c r="H1380" s="2"/>
      <c r="I1380" s="2"/>
      <c r="J1380" s="2"/>
      <c r="K1380" s="2"/>
      <c r="L1380" s="2"/>
      <c r="M1380" s="2"/>
      <c r="P1380" s="2"/>
      <c r="R1380" s="2"/>
      <c r="S1380" s="2"/>
      <c r="U1380" s="2"/>
      <c r="V1380" s="2"/>
      <c r="X1380" s="2"/>
      <c r="Y1380" s="2"/>
      <c r="AA1380" s="2"/>
      <c r="AB1380" s="2"/>
      <c r="AD1380" s="2"/>
      <c r="AE1380" s="2"/>
      <c r="AG1380" s="2"/>
      <c r="AH1380" s="2"/>
      <c r="AJ1380" s="2"/>
      <c r="AK1380" s="2"/>
      <c r="AM1380" s="2"/>
      <c r="AN1380" s="2"/>
      <c r="AP1380" s="2"/>
      <c r="AQ1380" s="2"/>
      <c r="AS1380" s="2"/>
      <c r="AU1380" s="2"/>
      <c r="AW1380" s="2"/>
      <c r="AY1380" s="11"/>
      <c r="BA1380" s="11"/>
      <c r="BC1380" s="11"/>
      <c r="BE1380" s="11"/>
      <c r="BG1380" s="11"/>
      <c r="BI1380" s="11"/>
      <c r="BK1380" s="11"/>
      <c r="BM1380" s="11"/>
      <c r="BO1380" s="11"/>
      <c r="BQ1380" s="11"/>
      <c r="BS1380" s="11"/>
      <c r="BU1380" s="11"/>
      <c r="BW1380" s="11"/>
      <c r="BY1380" s="11"/>
      <c r="CA1380" s="11"/>
      <c r="CC1380" s="11"/>
      <c r="CE1380" s="11"/>
      <c r="CG1380" s="11"/>
      <c r="CI1380" s="2"/>
      <c r="CK1380" s="2"/>
      <c r="CM1380" s="2"/>
      <c r="CO1380" s="2"/>
      <c r="CQ1380" s="2"/>
      <c r="CS1380" s="2"/>
      <c r="CU1380" s="2"/>
      <c r="CW1380" s="2"/>
      <c r="CY1380" s="2"/>
      <c r="DA1380" s="2"/>
      <c r="DC1380" s="2"/>
      <c r="DE1380" s="2"/>
    </row>
    <row r="1381" spans="2:109" x14ac:dyDescent="0.2">
      <c r="B1381" s="2"/>
      <c r="C1381" s="2"/>
      <c r="D1381" s="57"/>
      <c r="E1381" s="2"/>
      <c r="F1381" s="2"/>
      <c r="G1381" s="2"/>
      <c r="H1381" s="2"/>
      <c r="I1381" s="2"/>
      <c r="J1381" s="2"/>
      <c r="K1381" s="2"/>
      <c r="L1381" s="2"/>
      <c r="M1381" s="2"/>
      <c r="P1381" s="2"/>
      <c r="R1381" s="2"/>
      <c r="S1381" s="2"/>
      <c r="U1381" s="2"/>
      <c r="V1381" s="2"/>
      <c r="X1381" s="2"/>
      <c r="Y1381" s="2"/>
      <c r="AA1381" s="2"/>
      <c r="AB1381" s="2"/>
      <c r="AD1381" s="2"/>
      <c r="AE1381" s="2"/>
      <c r="AG1381" s="2"/>
      <c r="AH1381" s="2"/>
      <c r="AJ1381" s="2"/>
      <c r="AK1381" s="2"/>
      <c r="AM1381" s="2"/>
      <c r="AN1381" s="2"/>
      <c r="AP1381" s="2"/>
      <c r="AQ1381" s="2"/>
      <c r="AS1381" s="2"/>
      <c r="AU1381" s="2"/>
      <c r="AW1381" s="2"/>
      <c r="AY1381" s="11"/>
      <c r="BA1381" s="11"/>
      <c r="BC1381" s="11"/>
      <c r="BE1381" s="11"/>
      <c r="BG1381" s="11"/>
      <c r="BI1381" s="11"/>
      <c r="BK1381" s="11"/>
      <c r="BM1381" s="11"/>
      <c r="BO1381" s="11"/>
      <c r="BQ1381" s="11"/>
      <c r="BS1381" s="11"/>
      <c r="BU1381" s="11"/>
      <c r="BW1381" s="11"/>
      <c r="BY1381" s="11"/>
      <c r="CA1381" s="11"/>
      <c r="CC1381" s="11"/>
      <c r="CE1381" s="11"/>
      <c r="CG1381" s="11"/>
      <c r="CI1381" s="2"/>
      <c r="CK1381" s="2"/>
      <c r="CM1381" s="2"/>
      <c r="CO1381" s="2"/>
      <c r="CQ1381" s="2"/>
      <c r="CS1381" s="2"/>
      <c r="CU1381" s="2"/>
      <c r="CW1381" s="2"/>
      <c r="CY1381" s="2"/>
      <c r="DA1381" s="2"/>
      <c r="DC1381" s="2"/>
      <c r="DE1381" s="2"/>
    </row>
    <row r="1382" spans="2:109" x14ac:dyDescent="0.2">
      <c r="B1382" s="2"/>
      <c r="C1382" s="2"/>
      <c r="D1382" s="57"/>
      <c r="E1382" s="2"/>
      <c r="F1382" s="2"/>
      <c r="G1382" s="2"/>
      <c r="H1382" s="2"/>
      <c r="I1382" s="2"/>
      <c r="J1382" s="2"/>
      <c r="K1382" s="2"/>
      <c r="L1382" s="2"/>
      <c r="M1382" s="2"/>
      <c r="P1382" s="2"/>
      <c r="R1382" s="2"/>
      <c r="S1382" s="2"/>
      <c r="U1382" s="2"/>
      <c r="V1382" s="2"/>
      <c r="X1382" s="2"/>
      <c r="Y1382" s="2"/>
      <c r="AA1382" s="2"/>
      <c r="AB1382" s="2"/>
      <c r="AD1382" s="2"/>
      <c r="AE1382" s="2"/>
      <c r="AG1382" s="2"/>
      <c r="AH1382" s="2"/>
      <c r="AJ1382" s="2"/>
      <c r="AK1382" s="2"/>
      <c r="AM1382" s="2"/>
      <c r="AN1382" s="2"/>
      <c r="AP1382" s="2"/>
      <c r="AQ1382" s="2"/>
      <c r="AS1382" s="2"/>
      <c r="AU1382" s="2"/>
      <c r="AW1382" s="2"/>
      <c r="AY1382" s="11"/>
      <c r="BA1382" s="11"/>
      <c r="BC1382" s="11"/>
      <c r="BE1382" s="11"/>
      <c r="BG1382" s="11"/>
      <c r="BI1382" s="11"/>
      <c r="BK1382" s="11"/>
      <c r="BM1382" s="11"/>
      <c r="BO1382" s="11"/>
      <c r="BQ1382" s="11"/>
      <c r="BS1382" s="11"/>
      <c r="BU1382" s="11"/>
      <c r="BW1382" s="11"/>
      <c r="BY1382" s="11"/>
      <c r="CA1382" s="11"/>
      <c r="CC1382" s="11"/>
      <c r="CE1382" s="11"/>
      <c r="CG1382" s="11"/>
      <c r="CI1382" s="2"/>
      <c r="CK1382" s="2"/>
      <c r="CM1382" s="2"/>
      <c r="CO1382" s="2"/>
      <c r="CQ1382" s="2"/>
      <c r="CS1382" s="2"/>
      <c r="CU1382" s="2"/>
      <c r="CW1382" s="2"/>
      <c r="CY1382" s="2"/>
      <c r="DA1382" s="2"/>
      <c r="DC1382" s="2"/>
      <c r="DE1382" s="2"/>
    </row>
    <row r="1383" spans="2:109" x14ac:dyDescent="0.2">
      <c r="B1383" s="2"/>
      <c r="C1383" s="2"/>
      <c r="D1383" s="57"/>
      <c r="E1383" s="2"/>
      <c r="F1383" s="2"/>
      <c r="G1383" s="2"/>
      <c r="H1383" s="2"/>
      <c r="I1383" s="2"/>
      <c r="J1383" s="2"/>
      <c r="K1383" s="2"/>
      <c r="L1383" s="2"/>
      <c r="M1383" s="2"/>
      <c r="P1383" s="2"/>
      <c r="R1383" s="2"/>
      <c r="S1383" s="2"/>
      <c r="U1383" s="2"/>
      <c r="V1383" s="2"/>
      <c r="X1383" s="2"/>
      <c r="Y1383" s="2"/>
      <c r="AA1383" s="2"/>
      <c r="AB1383" s="2"/>
      <c r="AD1383" s="2"/>
      <c r="AE1383" s="2"/>
      <c r="AG1383" s="2"/>
      <c r="AH1383" s="2"/>
      <c r="AJ1383" s="2"/>
      <c r="AK1383" s="2"/>
      <c r="AM1383" s="2"/>
      <c r="AN1383" s="2"/>
      <c r="AP1383" s="2"/>
      <c r="AQ1383" s="2"/>
      <c r="AS1383" s="2"/>
      <c r="AU1383" s="2"/>
      <c r="AW1383" s="2"/>
      <c r="AY1383" s="11"/>
      <c r="BA1383" s="11"/>
      <c r="BC1383" s="11"/>
      <c r="BE1383" s="11"/>
      <c r="BG1383" s="11"/>
      <c r="BI1383" s="11"/>
      <c r="BK1383" s="11"/>
      <c r="BM1383" s="11"/>
      <c r="BO1383" s="11"/>
      <c r="BQ1383" s="11"/>
      <c r="BS1383" s="11"/>
      <c r="BU1383" s="11"/>
      <c r="BW1383" s="11"/>
      <c r="BY1383" s="11"/>
      <c r="CA1383" s="11"/>
      <c r="CC1383" s="11"/>
      <c r="CE1383" s="11"/>
      <c r="CG1383" s="11"/>
      <c r="CI1383" s="2"/>
      <c r="CK1383" s="2"/>
      <c r="CM1383" s="2"/>
      <c r="CO1383" s="2"/>
      <c r="CQ1383" s="2"/>
      <c r="CS1383" s="2"/>
      <c r="CU1383" s="2"/>
      <c r="CW1383" s="2"/>
      <c r="CY1383" s="2"/>
      <c r="DA1383" s="2"/>
      <c r="DC1383" s="2"/>
      <c r="DE1383" s="2"/>
    </row>
    <row r="1384" spans="2:109" x14ac:dyDescent="0.2">
      <c r="B1384" s="2"/>
      <c r="C1384" s="2"/>
      <c r="D1384" s="57"/>
      <c r="E1384" s="2"/>
      <c r="F1384" s="2"/>
      <c r="G1384" s="2"/>
      <c r="H1384" s="2"/>
      <c r="I1384" s="2"/>
      <c r="J1384" s="2"/>
      <c r="K1384" s="2"/>
      <c r="L1384" s="2"/>
      <c r="M1384" s="2"/>
      <c r="P1384" s="2"/>
      <c r="R1384" s="2"/>
      <c r="S1384" s="2"/>
      <c r="U1384" s="2"/>
      <c r="V1384" s="2"/>
      <c r="X1384" s="2"/>
      <c r="Y1384" s="2"/>
      <c r="AA1384" s="2"/>
      <c r="AB1384" s="2"/>
      <c r="AD1384" s="2"/>
      <c r="AE1384" s="2"/>
      <c r="AG1384" s="2"/>
      <c r="AH1384" s="2"/>
      <c r="AJ1384" s="2"/>
      <c r="AK1384" s="2"/>
      <c r="AM1384" s="2"/>
      <c r="AN1384" s="2"/>
      <c r="AP1384" s="2"/>
      <c r="AQ1384" s="2"/>
      <c r="AS1384" s="2"/>
      <c r="AU1384" s="2"/>
      <c r="AW1384" s="2"/>
      <c r="AY1384" s="11"/>
      <c r="BA1384" s="11"/>
      <c r="BC1384" s="11"/>
      <c r="BE1384" s="11"/>
      <c r="BG1384" s="11"/>
      <c r="BI1384" s="11"/>
      <c r="BK1384" s="11"/>
      <c r="BM1384" s="11"/>
      <c r="BO1384" s="11"/>
      <c r="BQ1384" s="11"/>
      <c r="BS1384" s="11"/>
      <c r="BU1384" s="11"/>
      <c r="BW1384" s="11"/>
      <c r="BY1384" s="11"/>
      <c r="CA1384" s="11"/>
      <c r="CC1384" s="11"/>
      <c r="CE1384" s="11"/>
      <c r="CG1384" s="11"/>
      <c r="CI1384" s="2"/>
      <c r="CK1384" s="2"/>
      <c r="CM1384" s="2"/>
      <c r="CO1384" s="2"/>
      <c r="CQ1384" s="2"/>
      <c r="CS1384" s="2"/>
      <c r="CU1384" s="2"/>
      <c r="CW1384" s="2"/>
      <c r="CY1384" s="2"/>
      <c r="DA1384" s="2"/>
      <c r="DC1384" s="2"/>
      <c r="DE1384" s="2"/>
    </row>
    <row r="1385" spans="2:109" x14ac:dyDescent="0.2">
      <c r="B1385" s="2"/>
      <c r="C1385" s="2"/>
      <c r="D1385" s="57"/>
      <c r="E1385" s="2"/>
      <c r="F1385" s="2"/>
      <c r="G1385" s="2"/>
      <c r="H1385" s="2"/>
      <c r="I1385" s="2"/>
      <c r="J1385" s="2"/>
      <c r="K1385" s="2"/>
      <c r="L1385" s="2"/>
      <c r="M1385" s="2"/>
      <c r="P1385" s="2"/>
      <c r="R1385" s="2"/>
      <c r="S1385" s="2"/>
      <c r="U1385" s="2"/>
      <c r="V1385" s="2"/>
      <c r="X1385" s="2"/>
      <c r="Y1385" s="2"/>
      <c r="AA1385" s="2"/>
      <c r="AB1385" s="2"/>
      <c r="AD1385" s="2"/>
      <c r="AE1385" s="2"/>
      <c r="AG1385" s="2"/>
      <c r="AH1385" s="2"/>
      <c r="AJ1385" s="2"/>
      <c r="AK1385" s="2"/>
      <c r="AM1385" s="2"/>
      <c r="AN1385" s="2"/>
      <c r="AP1385" s="2"/>
      <c r="AQ1385" s="2"/>
      <c r="AS1385" s="2"/>
      <c r="AU1385" s="2"/>
      <c r="AW1385" s="2"/>
      <c r="AY1385" s="11"/>
      <c r="BA1385" s="11"/>
      <c r="BC1385" s="11"/>
      <c r="BE1385" s="11"/>
      <c r="BG1385" s="11"/>
      <c r="BI1385" s="11"/>
      <c r="BK1385" s="11"/>
      <c r="BM1385" s="11"/>
      <c r="BO1385" s="11"/>
      <c r="BQ1385" s="11"/>
      <c r="BS1385" s="11"/>
      <c r="BU1385" s="11"/>
      <c r="BW1385" s="11"/>
      <c r="BY1385" s="11"/>
      <c r="CA1385" s="11"/>
      <c r="CC1385" s="11"/>
      <c r="CE1385" s="11"/>
      <c r="CG1385" s="11"/>
      <c r="CI1385" s="2"/>
      <c r="CK1385" s="2"/>
      <c r="CM1385" s="2"/>
      <c r="CO1385" s="2"/>
      <c r="CQ1385" s="2"/>
      <c r="CS1385" s="2"/>
      <c r="CU1385" s="2"/>
      <c r="CW1385" s="2"/>
      <c r="CY1385" s="2"/>
      <c r="DA1385" s="2"/>
      <c r="DC1385" s="2"/>
      <c r="DE1385" s="2"/>
    </row>
    <row r="1386" spans="2:109" x14ac:dyDescent="0.2">
      <c r="B1386" s="2"/>
      <c r="C1386" s="2"/>
      <c r="D1386" s="57"/>
      <c r="E1386" s="2"/>
      <c r="F1386" s="2"/>
      <c r="G1386" s="2"/>
      <c r="H1386" s="2"/>
      <c r="I1386" s="2"/>
      <c r="J1386" s="2"/>
      <c r="K1386" s="2"/>
      <c r="L1386" s="2"/>
      <c r="M1386" s="2"/>
      <c r="P1386" s="2"/>
      <c r="R1386" s="2"/>
      <c r="S1386" s="2"/>
      <c r="U1386" s="2"/>
      <c r="V1386" s="2"/>
      <c r="X1386" s="2"/>
      <c r="Y1386" s="2"/>
      <c r="AA1386" s="2"/>
      <c r="AB1386" s="2"/>
      <c r="AD1386" s="2"/>
      <c r="AE1386" s="2"/>
      <c r="AG1386" s="2"/>
      <c r="AH1386" s="2"/>
      <c r="AJ1386" s="2"/>
      <c r="AK1386" s="2"/>
      <c r="AM1386" s="2"/>
      <c r="AN1386" s="2"/>
      <c r="AP1386" s="2"/>
      <c r="AQ1386" s="2"/>
      <c r="AS1386" s="2"/>
      <c r="AU1386" s="2"/>
      <c r="AW1386" s="2"/>
      <c r="AY1386" s="11"/>
      <c r="BA1386" s="11"/>
      <c r="BC1386" s="11"/>
      <c r="BE1386" s="11"/>
      <c r="BG1386" s="11"/>
      <c r="BI1386" s="11"/>
      <c r="BK1386" s="11"/>
      <c r="BM1386" s="11"/>
      <c r="BO1386" s="11"/>
      <c r="BQ1386" s="11"/>
      <c r="BS1386" s="11"/>
      <c r="BU1386" s="11"/>
      <c r="BW1386" s="11"/>
      <c r="BY1386" s="11"/>
      <c r="CA1386" s="11"/>
      <c r="CC1386" s="11"/>
      <c r="CE1386" s="11"/>
      <c r="CG1386" s="11"/>
      <c r="CI1386" s="2"/>
      <c r="CK1386" s="2"/>
      <c r="CM1386" s="2"/>
      <c r="CO1386" s="2"/>
      <c r="CQ1386" s="2"/>
      <c r="CS1386" s="2"/>
      <c r="CU1386" s="2"/>
      <c r="CW1386" s="2"/>
      <c r="CY1386" s="2"/>
      <c r="DA1386" s="2"/>
      <c r="DC1386" s="2"/>
      <c r="DE1386" s="2"/>
    </row>
    <row r="1387" spans="2:109" x14ac:dyDescent="0.2">
      <c r="B1387" s="2"/>
      <c r="C1387" s="2"/>
      <c r="D1387" s="57"/>
      <c r="E1387" s="2"/>
      <c r="F1387" s="2"/>
      <c r="G1387" s="2"/>
      <c r="H1387" s="2"/>
      <c r="I1387" s="2"/>
      <c r="J1387" s="2"/>
      <c r="K1387" s="2"/>
      <c r="L1387" s="2"/>
      <c r="M1387" s="2"/>
      <c r="P1387" s="2"/>
      <c r="R1387" s="2"/>
      <c r="S1387" s="2"/>
      <c r="U1387" s="2"/>
      <c r="V1387" s="2"/>
      <c r="X1387" s="2"/>
      <c r="Y1387" s="2"/>
      <c r="AA1387" s="2"/>
      <c r="AB1387" s="2"/>
      <c r="AD1387" s="2"/>
      <c r="AE1387" s="2"/>
      <c r="AG1387" s="2"/>
      <c r="AH1387" s="2"/>
      <c r="AJ1387" s="2"/>
      <c r="AK1387" s="2"/>
      <c r="AM1387" s="2"/>
      <c r="AN1387" s="2"/>
      <c r="AP1387" s="2"/>
      <c r="AQ1387" s="2"/>
      <c r="AS1387" s="2"/>
      <c r="AU1387" s="2"/>
      <c r="AW1387" s="2"/>
      <c r="AY1387" s="11"/>
      <c r="BA1387" s="11"/>
      <c r="BC1387" s="11"/>
      <c r="BE1387" s="11"/>
      <c r="BG1387" s="11"/>
      <c r="BI1387" s="11"/>
      <c r="BK1387" s="11"/>
      <c r="BM1387" s="11"/>
      <c r="BO1387" s="11"/>
      <c r="BQ1387" s="11"/>
      <c r="BS1387" s="11"/>
      <c r="BU1387" s="11"/>
      <c r="BW1387" s="11"/>
      <c r="BY1387" s="11"/>
      <c r="CA1387" s="11"/>
      <c r="CC1387" s="11"/>
      <c r="CE1387" s="11"/>
      <c r="CG1387" s="11"/>
      <c r="CI1387" s="2"/>
      <c r="CK1387" s="2"/>
      <c r="CM1387" s="2"/>
      <c r="CO1387" s="2"/>
      <c r="CQ1387" s="2"/>
      <c r="CS1387" s="2"/>
      <c r="CU1387" s="2"/>
      <c r="CW1387" s="2"/>
      <c r="CY1387" s="2"/>
      <c r="DA1387" s="2"/>
      <c r="DC1387" s="2"/>
      <c r="DE1387" s="2"/>
    </row>
    <row r="1388" spans="2:109" x14ac:dyDescent="0.2">
      <c r="B1388" s="2"/>
      <c r="C1388" s="2"/>
      <c r="D1388" s="57"/>
      <c r="E1388" s="2"/>
      <c r="F1388" s="2"/>
      <c r="G1388" s="2"/>
      <c r="H1388" s="2"/>
      <c r="I1388" s="2"/>
      <c r="J1388" s="2"/>
      <c r="K1388" s="2"/>
      <c r="L1388" s="2"/>
      <c r="M1388" s="2"/>
      <c r="P1388" s="2"/>
      <c r="R1388" s="2"/>
      <c r="S1388" s="2"/>
      <c r="U1388" s="2"/>
      <c r="V1388" s="2"/>
      <c r="X1388" s="2"/>
      <c r="Y1388" s="2"/>
      <c r="AA1388" s="2"/>
      <c r="AB1388" s="2"/>
      <c r="AD1388" s="2"/>
      <c r="AE1388" s="2"/>
      <c r="AG1388" s="2"/>
      <c r="AH1388" s="2"/>
      <c r="AJ1388" s="2"/>
      <c r="AK1388" s="2"/>
      <c r="AM1388" s="2"/>
      <c r="AN1388" s="2"/>
      <c r="AP1388" s="2"/>
      <c r="AQ1388" s="2"/>
      <c r="AS1388" s="2"/>
      <c r="AU1388" s="2"/>
      <c r="AW1388" s="2"/>
      <c r="AY1388" s="11"/>
      <c r="BA1388" s="11"/>
      <c r="BC1388" s="11"/>
      <c r="BE1388" s="11"/>
      <c r="BG1388" s="11"/>
      <c r="BI1388" s="11"/>
      <c r="BK1388" s="11"/>
      <c r="BM1388" s="11"/>
      <c r="BO1388" s="11"/>
      <c r="BQ1388" s="11"/>
      <c r="BS1388" s="11"/>
      <c r="BU1388" s="11"/>
      <c r="BW1388" s="11"/>
      <c r="BY1388" s="11"/>
      <c r="CA1388" s="11"/>
      <c r="CC1388" s="11"/>
      <c r="CE1388" s="11"/>
      <c r="CG1388" s="11"/>
      <c r="CI1388" s="2"/>
      <c r="CK1388" s="2"/>
      <c r="CM1388" s="2"/>
      <c r="CO1388" s="2"/>
      <c r="CQ1388" s="2"/>
      <c r="CS1388" s="2"/>
      <c r="CU1388" s="2"/>
      <c r="CW1388" s="2"/>
      <c r="CY1388" s="2"/>
      <c r="DA1388" s="2"/>
      <c r="DC1388" s="2"/>
      <c r="DE1388" s="2"/>
    </row>
    <row r="1389" spans="2:109" x14ac:dyDescent="0.2">
      <c r="B1389" s="2"/>
      <c r="C1389" s="2"/>
      <c r="D1389" s="57"/>
      <c r="E1389" s="2"/>
      <c r="F1389" s="2"/>
      <c r="G1389" s="2"/>
      <c r="H1389" s="2"/>
      <c r="I1389" s="2"/>
      <c r="J1389" s="2"/>
      <c r="K1389" s="2"/>
      <c r="L1389" s="2"/>
      <c r="M1389" s="2"/>
      <c r="P1389" s="2"/>
      <c r="R1389" s="2"/>
      <c r="S1389" s="2"/>
      <c r="U1389" s="2"/>
      <c r="V1389" s="2"/>
      <c r="X1389" s="2"/>
      <c r="Y1389" s="2"/>
      <c r="AA1389" s="2"/>
      <c r="AB1389" s="2"/>
      <c r="AD1389" s="2"/>
      <c r="AE1389" s="2"/>
      <c r="AG1389" s="2"/>
      <c r="AH1389" s="2"/>
      <c r="AJ1389" s="2"/>
      <c r="AK1389" s="2"/>
      <c r="AM1389" s="2"/>
      <c r="AN1389" s="2"/>
      <c r="AP1389" s="2"/>
      <c r="AQ1389" s="2"/>
      <c r="AS1389" s="2"/>
      <c r="AU1389" s="2"/>
      <c r="AW1389" s="2"/>
      <c r="AY1389" s="11"/>
      <c r="BA1389" s="11"/>
      <c r="BC1389" s="11"/>
      <c r="BE1389" s="11"/>
      <c r="BG1389" s="11"/>
      <c r="BI1389" s="11"/>
      <c r="BK1389" s="11"/>
      <c r="BM1389" s="11"/>
      <c r="BO1389" s="11"/>
      <c r="BQ1389" s="11"/>
      <c r="BS1389" s="11"/>
      <c r="BU1389" s="11"/>
      <c r="BW1389" s="11"/>
      <c r="BY1389" s="11"/>
      <c r="CA1389" s="11"/>
      <c r="CC1389" s="11"/>
      <c r="CE1389" s="11"/>
      <c r="CG1389" s="11"/>
      <c r="CI1389" s="2"/>
      <c r="CK1389" s="2"/>
      <c r="CM1389" s="2"/>
      <c r="CO1389" s="2"/>
      <c r="CQ1389" s="2"/>
      <c r="CS1389" s="2"/>
      <c r="CU1389" s="2"/>
      <c r="CW1389" s="2"/>
      <c r="CY1389" s="2"/>
      <c r="DA1389" s="2"/>
      <c r="DC1389" s="2"/>
      <c r="DE1389" s="2"/>
    </row>
    <row r="1390" spans="2:109" x14ac:dyDescent="0.2">
      <c r="B1390" s="2"/>
      <c r="C1390" s="2"/>
      <c r="D1390" s="57"/>
      <c r="E1390" s="2"/>
      <c r="F1390" s="2"/>
      <c r="G1390" s="2"/>
      <c r="H1390" s="2"/>
      <c r="I1390" s="2"/>
      <c r="J1390" s="2"/>
      <c r="K1390" s="2"/>
      <c r="L1390" s="2"/>
      <c r="M1390" s="2"/>
      <c r="P1390" s="2"/>
      <c r="R1390" s="2"/>
      <c r="S1390" s="2"/>
      <c r="U1390" s="2"/>
      <c r="V1390" s="2"/>
      <c r="X1390" s="2"/>
      <c r="Y1390" s="2"/>
      <c r="AA1390" s="2"/>
      <c r="AB1390" s="2"/>
      <c r="AD1390" s="2"/>
      <c r="AE1390" s="2"/>
      <c r="AG1390" s="2"/>
      <c r="AH1390" s="2"/>
      <c r="AJ1390" s="2"/>
      <c r="AK1390" s="2"/>
      <c r="AM1390" s="2"/>
      <c r="AN1390" s="2"/>
      <c r="AP1390" s="2"/>
      <c r="AQ1390" s="2"/>
      <c r="AS1390" s="2"/>
      <c r="AU1390" s="2"/>
      <c r="AW1390" s="2"/>
      <c r="AY1390" s="11"/>
      <c r="BA1390" s="11"/>
      <c r="BC1390" s="11"/>
      <c r="BE1390" s="11"/>
      <c r="BG1390" s="11"/>
      <c r="BI1390" s="11"/>
      <c r="BK1390" s="11"/>
      <c r="BM1390" s="11"/>
      <c r="BO1390" s="11"/>
      <c r="BQ1390" s="11"/>
      <c r="BS1390" s="11"/>
      <c r="BU1390" s="11"/>
      <c r="BW1390" s="11"/>
      <c r="BY1390" s="11"/>
      <c r="CA1390" s="11"/>
      <c r="CC1390" s="11"/>
      <c r="CE1390" s="11"/>
      <c r="CG1390" s="11"/>
      <c r="CI1390" s="2"/>
      <c r="CK1390" s="2"/>
      <c r="CM1390" s="2"/>
      <c r="CO1390" s="2"/>
      <c r="CQ1390" s="2"/>
      <c r="CS1390" s="2"/>
      <c r="CU1390" s="2"/>
      <c r="CW1390" s="2"/>
      <c r="CY1390" s="2"/>
      <c r="DA1390" s="2"/>
      <c r="DC1390" s="2"/>
      <c r="DE1390" s="2"/>
    </row>
    <row r="1391" spans="2:109" x14ac:dyDescent="0.2">
      <c r="B1391" s="2"/>
      <c r="C1391" s="2"/>
      <c r="D1391" s="57"/>
      <c r="E1391" s="2"/>
      <c r="F1391" s="2"/>
      <c r="G1391" s="2"/>
      <c r="H1391" s="2"/>
      <c r="I1391" s="2"/>
      <c r="J1391" s="2"/>
      <c r="K1391" s="2"/>
      <c r="L1391" s="2"/>
      <c r="M1391" s="2"/>
      <c r="P1391" s="2"/>
      <c r="R1391" s="2"/>
      <c r="S1391" s="2"/>
      <c r="U1391" s="2"/>
      <c r="V1391" s="2"/>
      <c r="X1391" s="2"/>
      <c r="Y1391" s="2"/>
      <c r="AA1391" s="2"/>
      <c r="AB1391" s="2"/>
      <c r="AD1391" s="2"/>
      <c r="AE1391" s="2"/>
      <c r="AG1391" s="2"/>
      <c r="AH1391" s="2"/>
      <c r="AJ1391" s="2"/>
      <c r="AK1391" s="2"/>
      <c r="AM1391" s="2"/>
      <c r="AN1391" s="2"/>
      <c r="AP1391" s="2"/>
      <c r="AQ1391" s="2"/>
      <c r="AS1391" s="2"/>
      <c r="AU1391" s="2"/>
      <c r="AW1391" s="2"/>
      <c r="AY1391" s="11"/>
      <c r="BA1391" s="11"/>
      <c r="BC1391" s="11"/>
      <c r="BE1391" s="11"/>
      <c r="BG1391" s="11"/>
      <c r="BI1391" s="11"/>
      <c r="BK1391" s="11"/>
      <c r="BM1391" s="11"/>
      <c r="BO1391" s="11"/>
      <c r="BQ1391" s="11"/>
      <c r="BS1391" s="11"/>
      <c r="BU1391" s="11"/>
      <c r="BW1391" s="11"/>
      <c r="BY1391" s="11"/>
      <c r="CA1391" s="11"/>
      <c r="CC1391" s="11"/>
      <c r="CE1391" s="11"/>
      <c r="CG1391" s="11"/>
      <c r="CI1391" s="2"/>
      <c r="CK1391" s="2"/>
      <c r="CM1391" s="2"/>
      <c r="CO1391" s="2"/>
      <c r="CQ1391" s="2"/>
      <c r="CS1391" s="2"/>
      <c r="CU1391" s="2"/>
      <c r="CW1391" s="2"/>
      <c r="CY1391" s="2"/>
      <c r="DA1391" s="2"/>
      <c r="DC1391" s="2"/>
      <c r="DE1391" s="2"/>
    </row>
    <row r="1392" spans="2:109" x14ac:dyDescent="0.2">
      <c r="B1392" s="2"/>
      <c r="C1392" s="2"/>
      <c r="D1392" s="57"/>
      <c r="E1392" s="2"/>
      <c r="F1392" s="2"/>
      <c r="G1392" s="2"/>
      <c r="H1392" s="2"/>
      <c r="I1392" s="2"/>
      <c r="J1392" s="2"/>
      <c r="K1392" s="2"/>
      <c r="L1392" s="2"/>
      <c r="M1392" s="2"/>
      <c r="P1392" s="2"/>
      <c r="R1392" s="2"/>
      <c r="S1392" s="2"/>
      <c r="U1392" s="2"/>
      <c r="V1392" s="2"/>
      <c r="X1392" s="2"/>
      <c r="Y1392" s="2"/>
      <c r="AA1392" s="2"/>
      <c r="AB1392" s="2"/>
      <c r="AD1392" s="2"/>
      <c r="AE1392" s="2"/>
      <c r="AG1392" s="2"/>
      <c r="AH1392" s="2"/>
      <c r="AJ1392" s="2"/>
      <c r="AK1392" s="2"/>
      <c r="AM1392" s="2"/>
      <c r="AN1392" s="2"/>
      <c r="AP1392" s="2"/>
      <c r="AQ1392" s="2"/>
      <c r="AS1392" s="2"/>
      <c r="AU1392" s="2"/>
      <c r="AW1392" s="2"/>
      <c r="AY1392" s="11"/>
      <c r="BA1392" s="11"/>
      <c r="BC1392" s="11"/>
      <c r="BE1392" s="11"/>
      <c r="BG1392" s="11"/>
      <c r="BI1392" s="11"/>
      <c r="BK1392" s="11"/>
      <c r="BM1392" s="11"/>
      <c r="BO1392" s="11"/>
      <c r="BQ1392" s="11"/>
      <c r="BS1392" s="11"/>
      <c r="BU1392" s="11"/>
      <c r="BW1392" s="11"/>
      <c r="BY1392" s="11"/>
      <c r="CA1392" s="11"/>
      <c r="CC1392" s="11"/>
      <c r="CE1392" s="11"/>
      <c r="CG1392" s="11"/>
      <c r="CI1392" s="2"/>
      <c r="CK1392" s="2"/>
      <c r="CM1392" s="2"/>
      <c r="CO1392" s="2"/>
      <c r="CQ1392" s="2"/>
      <c r="CS1392" s="2"/>
      <c r="CU1392" s="2"/>
      <c r="CW1392" s="2"/>
      <c r="CY1392" s="2"/>
      <c r="DA1392" s="2"/>
      <c r="DC1392" s="2"/>
      <c r="DE1392" s="2"/>
    </row>
    <row r="1393" spans="2:109" x14ac:dyDescent="0.2">
      <c r="B1393" s="2"/>
      <c r="C1393" s="2"/>
      <c r="D1393" s="57"/>
      <c r="E1393" s="2"/>
      <c r="F1393" s="2"/>
      <c r="G1393" s="2"/>
      <c r="H1393" s="2"/>
      <c r="I1393" s="2"/>
      <c r="J1393" s="2"/>
      <c r="K1393" s="2"/>
      <c r="L1393" s="2"/>
      <c r="M1393" s="2"/>
      <c r="P1393" s="2"/>
      <c r="R1393" s="2"/>
      <c r="S1393" s="2"/>
      <c r="U1393" s="2"/>
      <c r="V1393" s="2"/>
      <c r="X1393" s="2"/>
      <c r="Y1393" s="2"/>
      <c r="AA1393" s="2"/>
      <c r="AB1393" s="2"/>
      <c r="AD1393" s="2"/>
      <c r="AE1393" s="2"/>
      <c r="AG1393" s="2"/>
      <c r="AH1393" s="2"/>
      <c r="AJ1393" s="2"/>
      <c r="AK1393" s="2"/>
      <c r="AM1393" s="2"/>
      <c r="AN1393" s="2"/>
      <c r="AP1393" s="2"/>
      <c r="AQ1393" s="2"/>
      <c r="AS1393" s="2"/>
      <c r="AU1393" s="2"/>
      <c r="AW1393" s="2"/>
      <c r="AY1393" s="11"/>
      <c r="BA1393" s="11"/>
      <c r="BC1393" s="11"/>
      <c r="BE1393" s="11"/>
      <c r="BG1393" s="11"/>
      <c r="BI1393" s="11"/>
      <c r="BK1393" s="11"/>
      <c r="BM1393" s="11"/>
      <c r="BO1393" s="11"/>
      <c r="BQ1393" s="11"/>
      <c r="BS1393" s="11"/>
      <c r="BU1393" s="11"/>
      <c r="BW1393" s="11"/>
      <c r="BY1393" s="11"/>
      <c r="CA1393" s="11"/>
      <c r="CC1393" s="11"/>
      <c r="CE1393" s="11"/>
      <c r="CG1393" s="11"/>
      <c r="CI1393" s="2"/>
      <c r="CK1393" s="2"/>
      <c r="CM1393" s="2"/>
      <c r="CO1393" s="2"/>
      <c r="CQ1393" s="2"/>
      <c r="CS1393" s="2"/>
      <c r="CU1393" s="2"/>
      <c r="CW1393" s="2"/>
      <c r="CY1393" s="2"/>
      <c r="DA1393" s="2"/>
      <c r="DC1393" s="2"/>
      <c r="DE1393" s="2"/>
    </row>
    <row r="1394" spans="2:109" x14ac:dyDescent="0.2">
      <c r="B1394" s="2"/>
      <c r="C1394" s="2"/>
      <c r="D1394" s="57"/>
      <c r="E1394" s="2"/>
      <c r="F1394" s="2"/>
      <c r="G1394" s="2"/>
      <c r="H1394" s="2"/>
      <c r="I1394" s="2"/>
      <c r="J1394" s="2"/>
      <c r="K1394" s="2"/>
      <c r="L1394" s="2"/>
      <c r="M1394" s="2"/>
      <c r="P1394" s="2"/>
      <c r="R1394" s="2"/>
      <c r="S1394" s="2"/>
      <c r="U1394" s="2"/>
      <c r="V1394" s="2"/>
      <c r="X1394" s="2"/>
      <c r="Y1394" s="2"/>
      <c r="AA1394" s="2"/>
      <c r="AB1394" s="2"/>
      <c r="AD1394" s="2"/>
      <c r="AE1394" s="2"/>
      <c r="AG1394" s="2"/>
      <c r="AH1394" s="2"/>
      <c r="AJ1394" s="2"/>
      <c r="AK1394" s="2"/>
      <c r="AM1394" s="2"/>
      <c r="AN1394" s="2"/>
      <c r="AP1394" s="2"/>
      <c r="AQ1394" s="2"/>
      <c r="AS1394" s="2"/>
      <c r="AU1394" s="2"/>
      <c r="AW1394" s="2"/>
      <c r="AY1394" s="11"/>
      <c r="BA1394" s="11"/>
      <c r="BC1394" s="11"/>
      <c r="BE1394" s="11"/>
      <c r="BG1394" s="11"/>
      <c r="BI1394" s="11"/>
      <c r="BK1394" s="11"/>
      <c r="BM1394" s="11"/>
      <c r="BO1394" s="11"/>
      <c r="BQ1394" s="11"/>
      <c r="BS1394" s="11"/>
      <c r="BU1394" s="11"/>
      <c r="BW1394" s="11"/>
      <c r="BY1394" s="11"/>
      <c r="CA1394" s="11"/>
      <c r="CC1394" s="11"/>
      <c r="CE1394" s="11"/>
      <c r="CG1394" s="11"/>
      <c r="CI1394" s="2"/>
      <c r="CK1394" s="2"/>
      <c r="CM1394" s="2"/>
      <c r="CO1394" s="2"/>
      <c r="CQ1394" s="2"/>
      <c r="CS1394" s="2"/>
      <c r="CU1394" s="2"/>
      <c r="CW1394" s="2"/>
      <c r="CY1394" s="2"/>
      <c r="DA1394" s="2"/>
      <c r="DC1394" s="2"/>
      <c r="DE1394" s="2"/>
    </row>
    <row r="1395" spans="2:109" x14ac:dyDescent="0.2">
      <c r="B1395" s="2"/>
      <c r="C1395" s="2"/>
      <c r="D1395" s="57"/>
      <c r="E1395" s="2"/>
      <c r="F1395" s="2"/>
      <c r="G1395" s="2"/>
      <c r="H1395" s="2"/>
      <c r="I1395" s="2"/>
      <c r="J1395" s="2"/>
      <c r="K1395" s="2"/>
      <c r="L1395" s="2"/>
      <c r="M1395" s="2"/>
      <c r="P1395" s="2"/>
      <c r="R1395" s="2"/>
      <c r="S1395" s="2"/>
      <c r="U1395" s="2"/>
      <c r="V1395" s="2"/>
      <c r="X1395" s="2"/>
      <c r="Y1395" s="2"/>
      <c r="AA1395" s="2"/>
      <c r="AB1395" s="2"/>
      <c r="AD1395" s="2"/>
      <c r="AE1395" s="2"/>
      <c r="AG1395" s="2"/>
      <c r="AH1395" s="2"/>
      <c r="AJ1395" s="2"/>
      <c r="AK1395" s="2"/>
      <c r="AM1395" s="2"/>
      <c r="AN1395" s="2"/>
      <c r="AP1395" s="2"/>
      <c r="AQ1395" s="2"/>
      <c r="AS1395" s="2"/>
      <c r="AU1395" s="2"/>
      <c r="AW1395" s="2"/>
      <c r="AY1395" s="11"/>
      <c r="BA1395" s="11"/>
      <c r="BC1395" s="11"/>
      <c r="BE1395" s="11"/>
      <c r="BG1395" s="11"/>
      <c r="BI1395" s="11"/>
      <c r="BK1395" s="11"/>
      <c r="BM1395" s="11"/>
      <c r="BO1395" s="11"/>
      <c r="BQ1395" s="11"/>
      <c r="BS1395" s="11"/>
      <c r="BU1395" s="11"/>
      <c r="BW1395" s="11"/>
      <c r="BY1395" s="11"/>
      <c r="CA1395" s="11"/>
      <c r="CC1395" s="11"/>
      <c r="CE1395" s="11"/>
      <c r="CG1395" s="11"/>
      <c r="CI1395" s="2"/>
      <c r="CK1395" s="2"/>
      <c r="CM1395" s="2"/>
      <c r="CO1395" s="2"/>
      <c r="CQ1395" s="2"/>
      <c r="CS1395" s="2"/>
      <c r="CU1395" s="2"/>
      <c r="CW1395" s="2"/>
      <c r="CY1395" s="2"/>
      <c r="DA1395" s="2"/>
      <c r="DC1395" s="2"/>
      <c r="DE1395" s="2"/>
    </row>
    <row r="1396" spans="2:109" x14ac:dyDescent="0.2">
      <c r="B1396" s="2"/>
      <c r="C1396" s="2"/>
      <c r="D1396" s="57"/>
      <c r="E1396" s="2"/>
      <c r="F1396" s="2"/>
      <c r="G1396" s="2"/>
      <c r="H1396" s="2"/>
      <c r="I1396" s="2"/>
      <c r="J1396" s="2"/>
      <c r="K1396" s="2"/>
      <c r="L1396" s="2"/>
      <c r="M1396" s="2"/>
      <c r="P1396" s="2"/>
      <c r="R1396" s="2"/>
      <c r="S1396" s="2"/>
      <c r="U1396" s="2"/>
      <c r="V1396" s="2"/>
      <c r="X1396" s="2"/>
      <c r="Y1396" s="2"/>
      <c r="AA1396" s="2"/>
      <c r="AB1396" s="2"/>
      <c r="AD1396" s="2"/>
      <c r="AE1396" s="2"/>
      <c r="AG1396" s="2"/>
      <c r="AH1396" s="2"/>
      <c r="AJ1396" s="2"/>
      <c r="AK1396" s="2"/>
      <c r="AM1396" s="2"/>
      <c r="AN1396" s="2"/>
      <c r="AP1396" s="2"/>
      <c r="AQ1396" s="2"/>
      <c r="AS1396" s="2"/>
      <c r="AU1396" s="2"/>
      <c r="AW1396" s="2"/>
      <c r="AY1396" s="11"/>
      <c r="BA1396" s="11"/>
      <c r="BC1396" s="11"/>
      <c r="BE1396" s="11"/>
      <c r="BG1396" s="11"/>
      <c r="BI1396" s="11"/>
      <c r="BK1396" s="11"/>
      <c r="BM1396" s="11"/>
      <c r="BO1396" s="11"/>
      <c r="BQ1396" s="11"/>
      <c r="BS1396" s="11"/>
      <c r="BU1396" s="11"/>
      <c r="BW1396" s="11"/>
      <c r="BY1396" s="11"/>
      <c r="CA1396" s="11"/>
      <c r="CC1396" s="11"/>
      <c r="CE1396" s="11"/>
      <c r="CG1396" s="11"/>
      <c r="CI1396" s="2"/>
      <c r="CK1396" s="2"/>
      <c r="CM1396" s="2"/>
      <c r="CO1396" s="2"/>
      <c r="CQ1396" s="2"/>
      <c r="CS1396" s="2"/>
      <c r="CU1396" s="2"/>
      <c r="CW1396" s="2"/>
      <c r="CY1396" s="2"/>
      <c r="DA1396" s="2"/>
      <c r="DC1396" s="2"/>
      <c r="DE1396" s="2"/>
    </row>
    <row r="1397" spans="2:109" x14ac:dyDescent="0.2">
      <c r="B1397" s="2"/>
      <c r="C1397" s="2"/>
      <c r="D1397" s="57"/>
      <c r="E1397" s="2"/>
      <c r="F1397" s="2"/>
      <c r="G1397" s="2"/>
      <c r="H1397" s="2"/>
      <c r="I1397" s="2"/>
      <c r="J1397" s="2"/>
      <c r="K1397" s="2"/>
      <c r="L1397" s="2"/>
      <c r="M1397" s="2"/>
      <c r="P1397" s="2"/>
      <c r="R1397" s="2"/>
      <c r="S1397" s="2"/>
      <c r="U1397" s="2"/>
      <c r="V1397" s="2"/>
      <c r="X1397" s="2"/>
      <c r="Y1397" s="2"/>
      <c r="AA1397" s="2"/>
      <c r="AB1397" s="2"/>
      <c r="AD1397" s="2"/>
      <c r="AE1397" s="2"/>
      <c r="AG1397" s="2"/>
      <c r="AH1397" s="2"/>
      <c r="AJ1397" s="2"/>
      <c r="AK1397" s="2"/>
      <c r="AM1397" s="2"/>
      <c r="AN1397" s="2"/>
      <c r="AP1397" s="2"/>
      <c r="AQ1397" s="2"/>
      <c r="AS1397" s="2"/>
      <c r="AU1397" s="2"/>
      <c r="AW1397" s="2"/>
      <c r="AY1397" s="11"/>
      <c r="BA1397" s="11"/>
      <c r="BC1397" s="11"/>
      <c r="BE1397" s="11"/>
      <c r="BG1397" s="11"/>
      <c r="BI1397" s="11"/>
      <c r="BK1397" s="11"/>
      <c r="BM1397" s="11"/>
      <c r="BO1397" s="11"/>
      <c r="BQ1397" s="11"/>
      <c r="BS1397" s="11"/>
      <c r="BU1397" s="11"/>
      <c r="BW1397" s="11"/>
      <c r="BY1397" s="11"/>
      <c r="CA1397" s="11"/>
      <c r="CC1397" s="11"/>
      <c r="CE1397" s="11"/>
      <c r="CG1397" s="11"/>
      <c r="CI1397" s="2"/>
      <c r="CK1397" s="2"/>
      <c r="CM1397" s="2"/>
      <c r="CO1397" s="2"/>
      <c r="CQ1397" s="2"/>
      <c r="CS1397" s="2"/>
      <c r="CU1397" s="2"/>
      <c r="CW1397" s="2"/>
      <c r="CY1397" s="2"/>
      <c r="DA1397" s="2"/>
      <c r="DC1397" s="2"/>
      <c r="DE1397" s="2"/>
    </row>
    <row r="1398" spans="2:109" x14ac:dyDescent="0.2">
      <c r="B1398" s="2"/>
      <c r="C1398" s="2"/>
      <c r="D1398" s="57"/>
      <c r="E1398" s="2"/>
      <c r="F1398" s="2"/>
      <c r="G1398" s="2"/>
      <c r="H1398" s="2"/>
      <c r="I1398" s="2"/>
      <c r="J1398" s="2"/>
      <c r="K1398" s="2"/>
      <c r="L1398" s="2"/>
      <c r="M1398" s="2"/>
      <c r="P1398" s="2"/>
      <c r="R1398" s="2"/>
      <c r="S1398" s="2"/>
      <c r="U1398" s="2"/>
      <c r="V1398" s="2"/>
      <c r="X1398" s="2"/>
      <c r="Y1398" s="2"/>
      <c r="AA1398" s="2"/>
      <c r="AB1398" s="2"/>
      <c r="AD1398" s="2"/>
      <c r="AE1398" s="2"/>
      <c r="AG1398" s="2"/>
      <c r="AH1398" s="2"/>
      <c r="AJ1398" s="2"/>
      <c r="AK1398" s="2"/>
      <c r="AM1398" s="2"/>
      <c r="AN1398" s="2"/>
      <c r="AP1398" s="2"/>
      <c r="AQ1398" s="2"/>
      <c r="AS1398" s="2"/>
      <c r="AU1398" s="2"/>
      <c r="AW1398" s="2"/>
      <c r="AY1398" s="11"/>
      <c r="BA1398" s="11"/>
      <c r="BC1398" s="11"/>
      <c r="BE1398" s="11"/>
      <c r="BG1398" s="11"/>
      <c r="BI1398" s="11"/>
      <c r="BK1398" s="11"/>
      <c r="BM1398" s="11"/>
      <c r="BO1398" s="11"/>
      <c r="BQ1398" s="11"/>
      <c r="BS1398" s="11"/>
      <c r="BU1398" s="11"/>
      <c r="BW1398" s="11"/>
      <c r="BY1398" s="11"/>
      <c r="CA1398" s="11"/>
      <c r="CC1398" s="11"/>
      <c r="CE1398" s="11"/>
      <c r="CG1398" s="11"/>
      <c r="CI1398" s="2"/>
      <c r="CK1398" s="2"/>
      <c r="CM1398" s="2"/>
      <c r="CO1398" s="2"/>
      <c r="CQ1398" s="2"/>
      <c r="CS1398" s="2"/>
      <c r="CU1398" s="2"/>
      <c r="CW1398" s="2"/>
      <c r="CY1398" s="2"/>
      <c r="DA1398" s="2"/>
      <c r="DC1398" s="2"/>
      <c r="DE1398" s="2"/>
    </row>
    <row r="1399" spans="2:109" x14ac:dyDescent="0.2">
      <c r="B1399" s="2"/>
      <c r="C1399" s="2"/>
      <c r="D1399" s="57"/>
      <c r="E1399" s="2"/>
      <c r="F1399" s="2"/>
      <c r="G1399" s="2"/>
      <c r="H1399" s="2"/>
      <c r="I1399" s="2"/>
      <c r="J1399" s="2"/>
      <c r="K1399" s="2"/>
      <c r="L1399" s="2"/>
      <c r="M1399" s="2"/>
      <c r="P1399" s="2"/>
      <c r="R1399" s="2"/>
      <c r="S1399" s="2"/>
      <c r="U1399" s="2"/>
      <c r="V1399" s="2"/>
      <c r="X1399" s="2"/>
      <c r="Y1399" s="2"/>
      <c r="AA1399" s="2"/>
      <c r="AB1399" s="2"/>
      <c r="AD1399" s="2"/>
      <c r="AE1399" s="2"/>
      <c r="AG1399" s="2"/>
      <c r="AH1399" s="2"/>
      <c r="AJ1399" s="2"/>
      <c r="AK1399" s="2"/>
      <c r="AM1399" s="2"/>
      <c r="AN1399" s="2"/>
      <c r="AP1399" s="2"/>
      <c r="AQ1399" s="2"/>
      <c r="AS1399" s="2"/>
      <c r="AU1399" s="2"/>
      <c r="AW1399" s="2"/>
      <c r="AY1399" s="11"/>
      <c r="BA1399" s="11"/>
      <c r="BC1399" s="11"/>
      <c r="BE1399" s="11"/>
      <c r="BG1399" s="11"/>
      <c r="BI1399" s="11"/>
      <c r="BK1399" s="11"/>
      <c r="BM1399" s="11"/>
      <c r="BO1399" s="11"/>
      <c r="BQ1399" s="11"/>
      <c r="BS1399" s="11"/>
      <c r="BU1399" s="11"/>
      <c r="BW1399" s="11"/>
      <c r="BY1399" s="11"/>
      <c r="CA1399" s="11"/>
      <c r="CC1399" s="11"/>
      <c r="CE1399" s="11"/>
      <c r="CG1399" s="11"/>
      <c r="CI1399" s="2"/>
      <c r="CK1399" s="2"/>
      <c r="CM1399" s="2"/>
      <c r="CO1399" s="2"/>
      <c r="CQ1399" s="2"/>
      <c r="CS1399" s="2"/>
      <c r="CU1399" s="2"/>
      <c r="CW1399" s="2"/>
      <c r="CY1399" s="2"/>
      <c r="DA1399" s="2"/>
      <c r="DC1399" s="2"/>
      <c r="DE1399" s="2"/>
    </row>
    <row r="1400" spans="2:109" x14ac:dyDescent="0.2">
      <c r="B1400" s="2"/>
      <c r="C1400" s="2"/>
      <c r="D1400" s="57"/>
      <c r="E1400" s="2"/>
      <c r="F1400" s="2"/>
      <c r="G1400" s="2"/>
      <c r="H1400" s="2"/>
      <c r="I1400" s="2"/>
      <c r="J1400" s="2"/>
      <c r="K1400" s="2"/>
      <c r="L1400" s="2"/>
      <c r="M1400" s="2"/>
      <c r="P1400" s="2"/>
      <c r="R1400" s="2"/>
      <c r="S1400" s="2"/>
      <c r="U1400" s="2"/>
      <c r="V1400" s="2"/>
      <c r="X1400" s="2"/>
      <c r="Y1400" s="2"/>
      <c r="AA1400" s="2"/>
      <c r="AB1400" s="2"/>
      <c r="AD1400" s="2"/>
      <c r="AE1400" s="2"/>
      <c r="AG1400" s="2"/>
      <c r="AH1400" s="2"/>
      <c r="AJ1400" s="2"/>
      <c r="AK1400" s="2"/>
      <c r="AM1400" s="2"/>
      <c r="AN1400" s="2"/>
      <c r="AP1400" s="2"/>
      <c r="AQ1400" s="2"/>
      <c r="AS1400" s="2"/>
      <c r="AU1400" s="2"/>
      <c r="AW1400" s="2"/>
      <c r="AY1400" s="11"/>
      <c r="BA1400" s="11"/>
      <c r="BC1400" s="11"/>
      <c r="BE1400" s="11"/>
      <c r="BG1400" s="11"/>
      <c r="BI1400" s="11"/>
      <c r="BK1400" s="11"/>
      <c r="BM1400" s="11"/>
      <c r="BO1400" s="11"/>
      <c r="BQ1400" s="11"/>
      <c r="BS1400" s="11"/>
      <c r="BU1400" s="11"/>
      <c r="BW1400" s="11"/>
      <c r="BY1400" s="11"/>
      <c r="CA1400" s="11"/>
      <c r="CC1400" s="11"/>
      <c r="CE1400" s="11"/>
      <c r="CG1400" s="11"/>
      <c r="CI1400" s="2"/>
      <c r="CK1400" s="2"/>
      <c r="CM1400" s="2"/>
      <c r="CO1400" s="2"/>
      <c r="CQ1400" s="2"/>
      <c r="CS1400" s="2"/>
      <c r="CU1400" s="2"/>
      <c r="CW1400" s="2"/>
      <c r="CY1400" s="2"/>
      <c r="DA1400" s="2"/>
      <c r="DC1400" s="2"/>
      <c r="DE1400" s="2"/>
    </row>
    <row r="1401" spans="2:109" x14ac:dyDescent="0.2">
      <c r="B1401" s="2"/>
      <c r="C1401" s="2"/>
      <c r="D1401" s="57"/>
      <c r="E1401" s="2"/>
      <c r="F1401" s="2"/>
      <c r="G1401" s="2"/>
      <c r="H1401" s="2"/>
      <c r="I1401" s="2"/>
      <c r="J1401" s="2"/>
      <c r="K1401" s="2"/>
      <c r="L1401" s="2"/>
      <c r="M1401" s="2"/>
      <c r="P1401" s="2"/>
      <c r="R1401" s="2"/>
      <c r="S1401" s="2"/>
      <c r="U1401" s="2"/>
      <c r="V1401" s="2"/>
      <c r="X1401" s="2"/>
      <c r="Y1401" s="2"/>
      <c r="AA1401" s="2"/>
      <c r="AB1401" s="2"/>
      <c r="AD1401" s="2"/>
      <c r="AE1401" s="2"/>
      <c r="AG1401" s="2"/>
      <c r="AH1401" s="2"/>
      <c r="AJ1401" s="2"/>
      <c r="AK1401" s="2"/>
      <c r="AM1401" s="2"/>
      <c r="AN1401" s="2"/>
      <c r="AP1401" s="2"/>
      <c r="AQ1401" s="2"/>
      <c r="AS1401" s="2"/>
      <c r="AU1401" s="2"/>
      <c r="AW1401" s="2"/>
      <c r="AY1401" s="11"/>
      <c r="BA1401" s="11"/>
      <c r="BC1401" s="11"/>
      <c r="BE1401" s="11"/>
      <c r="BG1401" s="11"/>
      <c r="BI1401" s="11"/>
      <c r="BK1401" s="11"/>
      <c r="BM1401" s="11"/>
      <c r="BO1401" s="11"/>
      <c r="BQ1401" s="11"/>
      <c r="BS1401" s="11"/>
      <c r="BU1401" s="11"/>
      <c r="BW1401" s="11"/>
      <c r="BY1401" s="11"/>
      <c r="CA1401" s="11"/>
      <c r="CC1401" s="11"/>
      <c r="CE1401" s="11"/>
      <c r="CG1401" s="11"/>
      <c r="CI1401" s="2"/>
      <c r="CK1401" s="2"/>
      <c r="CM1401" s="2"/>
      <c r="CO1401" s="2"/>
      <c r="CQ1401" s="2"/>
      <c r="CS1401" s="2"/>
      <c r="CU1401" s="2"/>
      <c r="CW1401" s="2"/>
      <c r="CY1401" s="2"/>
      <c r="DA1401" s="2"/>
      <c r="DC1401" s="2"/>
      <c r="DE1401" s="2"/>
    </row>
    <row r="1402" spans="2:109" x14ac:dyDescent="0.2">
      <c r="B1402" s="2"/>
      <c r="C1402" s="2"/>
      <c r="D1402" s="57"/>
      <c r="E1402" s="2"/>
      <c r="F1402" s="2"/>
      <c r="G1402" s="2"/>
      <c r="H1402" s="2"/>
      <c r="I1402" s="2"/>
      <c r="J1402" s="2"/>
      <c r="K1402" s="2"/>
      <c r="L1402" s="2"/>
      <c r="M1402" s="2"/>
      <c r="P1402" s="2"/>
      <c r="R1402" s="2"/>
      <c r="S1402" s="2"/>
      <c r="U1402" s="2"/>
      <c r="V1402" s="2"/>
      <c r="X1402" s="2"/>
      <c r="Y1402" s="2"/>
      <c r="AA1402" s="2"/>
      <c r="AB1402" s="2"/>
      <c r="AD1402" s="2"/>
      <c r="AE1402" s="2"/>
      <c r="AG1402" s="2"/>
      <c r="AH1402" s="2"/>
      <c r="AJ1402" s="2"/>
      <c r="AK1402" s="2"/>
      <c r="AM1402" s="2"/>
      <c r="AN1402" s="2"/>
      <c r="AP1402" s="2"/>
      <c r="AQ1402" s="2"/>
      <c r="AS1402" s="2"/>
      <c r="AU1402" s="2"/>
      <c r="AW1402" s="2"/>
      <c r="AY1402" s="11"/>
      <c r="BA1402" s="11"/>
      <c r="BC1402" s="11"/>
      <c r="BE1402" s="11"/>
      <c r="BG1402" s="11"/>
      <c r="BI1402" s="11"/>
      <c r="BK1402" s="11"/>
      <c r="BM1402" s="11"/>
      <c r="BO1402" s="11"/>
      <c r="BQ1402" s="11"/>
      <c r="BS1402" s="11"/>
      <c r="BU1402" s="11"/>
      <c r="BW1402" s="11"/>
      <c r="BY1402" s="11"/>
      <c r="CA1402" s="11"/>
      <c r="CC1402" s="11"/>
      <c r="CE1402" s="11"/>
      <c r="CG1402" s="11"/>
      <c r="CI1402" s="2"/>
      <c r="CK1402" s="2"/>
      <c r="CM1402" s="2"/>
      <c r="CO1402" s="2"/>
      <c r="CQ1402" s="2"/>
      <c r="CS1402" s="2"/>
      <c r="CU1402" s="2"/>
      <c r="CW1402" s="2"/>
      <c r="CY1402" s="2"/>
      <c r="DA1402" s="2"/>
      <c r="DC1402" s="2"/>
      <c r="DE1402" s="2"/>
    </row>
    <row r="1403" spans="2:109" x14ac:dyDescent="0.2">
      <c r="B1403" s="2"/>
      <c r="C1403" s="2"/>
      <c r="D1403" s="57"/>
      <c r="E1403" s="2"/>
      <c r="F1403" s="2"/>
      <c r="G1403" s="2"/>
      <c r="H1403" s="2"/>
      <c r="I1403" s="2"/>
      <c r="J1403" s="2"/>
      <c r="K1403" s="2"/>
      <c r="L1403" s="2"/>
      <c r="M1403" s="2"/>
      <c r="P1403" s="2"/>
      <c r="R1403" s="2"/>
      <c r="S1403" s="2"/>
      <c r="U1403" s="2"/>
      <c r="V1403" s="2"/>
      <c r="X1403" s="2"/>
      <c r="Y1403" s="2"/>
      <c r="AA1403" s="2"/>
      <c r="AB1403" s="2"/>
      <c r="AD1403" s="2"/>
      <c r="AE1403" s="2"/>
      <c r="AG1403" s="2"/>
      <c r="AH1403" s="2"/>
      <c r="AJ1403" s="2"/>
      <c r="AK1403" s="2"/>
      <c r="AM1403" s="2"/>
      <c r="AN1403" s="2"/>
      <c r="AP1403" s="2"/>
      <c r="AQ1403" s="2"/>
      <c r="AS1403" s="2"/>
      <c r="AU1403" s="2"/>
      <c r="AW1403" s="2"/>
      <c r="AY1403" s="11"/>
      <c r="BA1403" s="11"/>
      <c r="BC1403" s="11"/>
      <c r="BE1403" s="11"/>
      <c r="BG1403" s="11"/>
      <c r="BI1403" s="11"/>
      <c r="BK1403" s="11"/>
      <c r="BM1403" s="11"/>
      <c r="BO1403" s="11"/>
      <c r="BQ1403" s="11"/>
      <c r="BS1403" s="11"/>
      <c r="BU1403" s="11"/>
      <c r="BW1403" s="11"/>
      <c r="BY1403" s="11"/>
      <c r="CA1403" s="11"/>
      <c r="CC1403" s="11"/>
      <c r="CE1403" s="11"/>
      <c r="CG1403" s="11"/>
      <c r="CI1403" s="2"/>
      <c r="CK1403" s="2"/>
      <c r="CM1403" s="2"/>
      <c r="CO1403" s="2"/>
      <c r="CQ1403" s="2"/>
      <c r="CS1403" s="2"/>
      <c r="CU1403" s="2"/>
      <c r="CW1403" s="2"/>
      <c r="CY1403" s="2"/>
      <c r="DA1403" s="2"/>
      <c r="DC1403" s="2"/>
      <c r="DE1403" s="2"/>
    </row>
    <row r="1404" spans="2:109" x14ac:dyDescent="0.2">
      <c r="B1404" s="2"/>
      <c r="C1404" s="2"/>
      <c r="D1404" s="57"/>
      <c r="E1404" s="2"/>
      <c r="F1404" s="2"/>
      <c r="G1404" s="2"/>
      <c r="H1404" s="2"/>
      <c r="I1404" s="2"/>
      <c r="J1404" s="2"/>
      <c r="K1404" s="2"/>
      <c r="L1404" s="2"/>
      <c r="M1404" s="2"/>
      <c r="P1404" s="2"/>
      <c r="R1404" s="2"/>
      <c r="S1404" s="2"/>
      <c r="U1404" s="2"/>
      <c r="V1404" s="2"/>
      <c r="X1404" s="2"/>
      <c r="Y1404" s="2"/>
      <c r="AA1404" s="2"/>
      <c r="AB1404" s="2"/>
      <c r="AD1404" s="2"/>
      <c r="AE1404" s="2"/>
      <c r="AG1404" s="2"/>
      <c r="AH1404" s="2"/>
      <c r="AJ1404" s="2"/>
      <c r="AK1404" s="2"/>
      <c r="AM1404" s="2"/>
      <c r="AN1404" s="2"/>
      <c r="AP1404" s="2"/>
      <c r="AQ1404" s="2"/>
      <c r="AS1404" s="2"/>
      <c r="AU1404" s="2"/>
      <c r="AW1404" s="2"/>
      <c r="AY1404" s="11"/>
      <c r="BA1404" s="11"/>
      <c r="BC1404" s="11"/>
      <c r="BE1404" s="11"/>
      <c r="BG1404" s="11"/>
      <c r="BI1404" s="11"/>
      <c r="BK1404" s="11"/>
      <c r="BM1404" s="11"/>
      <c r="BO1404" s="11"/>
      <c r="BQ1404" s="11"/>
      <c r="BS1404" s="11"/>
      <c r="BU1404" s="11"/>
      <c r="BW1404" s="11"/>
      <c r="BY1404" s="11"/>
      <c r="CA1404" s="11"/>
      <c r="CC1404" s="11"/>
      <c r="CE1404" s="11"/>
      <c r="CG1404" s="11"/>
      <c r="CI1404" s="2"/>
      <c r="CK1404" s="2"/>
      <c r="CM1404" s="2"/>
      <c r="CO1404" s="2"/>
      <c r="CQ1404" s="2"/>
      <c r="CS1404" s="2"/>
      <c r="CU1404" s="2"/>
      <c r="CW1404" s="2"/>
      <c r="CY1404" s="2"/>
      <c r="DA1404" s="2"/>
      <c r="DC1404" s="2"/>
      <c r="DE1404" s="2"/>
    </row>
    <row r="1405" spans="2:109" x14ac:dyDescent="0.2">
      <c r="B1405" s="2"/>
      <c r="C1405" s="2"/>
      <c r="D1405" s="57"/>
      <c r="E1405" s="2"/>
      <c r="F1405" s="2"/>
      <c r="G1405" s="2"/>
      <c r="H1405" s="2"/>
      <c r="I1405" s="2"/>
      <c r="J1405" s="2"/>
      <c r="K1405" s="2"/>
      <c r="L1405" s="2"/>
      <c r="M1405" s="2"/>
      <c r="P1405" s="2"/>
      <c r="R1405" s="2"/>
      <c r="S1405" s="2"/>
      <c r="U1405" s="2"/>
      <c r="V1405" s="2"/>
      <c r="X1405" s="2"/>
      <c r="Y1405" s="2"/>
      <c r="AA1405" s="2"/>
      <c r="AB1405" s="2"/>
      <c r="AD1405" s="2"/>
      <c r="AE1405" s="2"/>
      <c r="AG1405" s="2"/>
      <c r="AH1405" s="2"/>
      <c r="AJ1405" s="2"/>
      <c r="AK1405" s="2"/>
      <c r="AM1405" s="2"/>
      <c r="AN1405" s="2"/>
      <c r="AP1405" s="2"/>
      <c r="AQ1405" s="2"/>
      <c r="AS1405" s="2"/>
      <c r="AU1405" s="2"/>
      <c r="AW1405" s="2"/>
      <c r="AY1405" s="11"/>
      <c r="BA1405" s="11"/>
      <c r="BC1405" s="11"/>
      <c r="BE1405" s="11"/>
      <c r="BG1405" s="11"/>
      <c r="BI1405" s="11"/>
      <c r="BK1405" s="11"/>
      <c r="BM1405" s="11"/>
      <c r="BO1405" s="11"/>
      <c r="BQ1405" s="11"/>
      <c r="BS1405" s="11"/>
      <c r="BU1405" s="11"/>
      <c r="BW1405" s="11"/>
      <c r="BY1405" s="11"/>
      <c r="CA1405" s="11"/>
      <c r="CC1405" s="11"/>
      <c r="CE1405" s="11"/>
      <c r="CG1405" s="11"/>
      <c r="CI1405" s="2"/>
      <c r="CK1405" s="2"/>
      <c r="CM1405" s="2"/>
      <c r="CO1405" s="2"/>
      <c r="CQ1405" s="2"/>
      <c r="CS1405" s="2"/>
      <c r="CU1405" s="2"/>
      <c r="CW1405" s="2"/>
      <c r="CY1405" s="2"/>
      <c r="DA1405" s="2"/>
      <c r="DC1405" s="2"/>
      <c r="DE1405" s="2"/>
    </row>
    <row r="1406" spans="2:109" x14ac:dyDescent="0.2">
      <c r="B1406" s="2"/>
      <c r="C1406" s="2"/>
      <c r="D1406" s="57"/>
      <c r="E1406" s="2"/>
      <c r="F1406" s="2"/>
      <c r="G1406" s="2"/>
      <c r="H1406" s="2"/>
      <c r="I1406" s="2"/>
      <c r="J1406" s="2"/>
      <c r="K1406" s="2"/>
      <c r="L1406" s="2"/>
      <c r="M1406" s="2"/>
      <c r="P1406" s="2"/>
      <c r="R1406" s="2"/>
      <c r="S1406" s="2"/>
      <c r="U1406" s="2"/>
      <c r="V1406" s="2"/>
      <c r="X1406" s="2"/>
      <c r="Y1406" s="2"/>
      <c r="AA1406" s="2"/>
      <c r="AB1406" s="2"/>
      <c r="AD1406" s="2"/>
      <c r="AE1406" s="2"/>
      <c r="AG1406" s="2"/>
      <c r="AH1406" s="2"/>
      <c r="AJ1406" s="2"/>
      <c r="AK1406" s="2"/>
      <c r="AM1406" s="2"/>
      <c r="AN1406" s="2"/>
      <c r="AP1406" s="2"/>
      <c r="AQ1406" s="2"/>
      <c r="AS1406" s="2"/>
      <c r="AU1406" s="2"/>
      <c r="AW1406" s="2"/>
      <c r="AY1406" s="11"/>
      <c r="BA1406" s="11"/>
      <c r="BC1406" s="11"/>
      <c r="BE1406" s="11"/>
      <c r="BG1406" s="11"/>
      <c r="BI1406" s="11"/>
      <c r="BK1406" s="11"/>
      <c r="BM1406" s="11"/>
      <c r="BO1406" s="11"/>
      <c r="BQ1406" s="11"/>
      <c r="BS1406" s="11"/>
      <c r="BU1406" s="11"/>
      <c r="BW1406" s="11"/>
      <c r="BY1406" s="11"/>
      <c r="CA1406" s="11"/>
      <c r="CC1406" s="11"/>
      <c r="CE1406" s="11"/>
      <c r="CG1406" s="11"/>
      <c r="CI1406" s="2"/>
      <c r="CK1406" s="2"/>
      <c r="CM1406" s="2"/>
      <c r="CO1406" s="2"/>
      <c r="CQ1406" s="2"/>
      <c r="CS1406" s="2"/>
      <c r="CU1406" s="2"/>
      <c r="CW1406" s="2"/>
      <c r="CY1406" s="2"/>
      <c r="DA1406" s="2"/>
      <c r="DC1406" s="2"/>
      <c r="DE1406" s="2"/>
    </row>
    <row r="1407" spans="2:109" x14ac:dyDescent="0.2">
      <c r="B1407" s="2"/>
      <c r="C1407" s="2"/>
      <c r="D1407" s="57"/>
      <c r="E1407" s="2"/>
      <c r="F1407" s="2"/>
      <c r="G1407" s="2"/>
      <c r="H1407" s="2"/>
      <c r="I1407" s="2"/>
      <c r="J1407" s="2"/>
      <c r="K1407" s="2"/>
      <c r="L1407" s="2"/>
      <c r="M1407" s="2"/>
      <c r="P1407" s="2"/>
      <c r="R1407" s="2"/>
      <c r="S1407" s="2"/>
      <c r="U1407" s="2"/>
      <c r="V1407" s="2"/>
      <c r="X1407" s="2"/>
      <c r="Y1407" s="2"/>
      <c r="AA1407" s="2"/>
      <c r="AB1407" s="2"/>
      <c r="AD1407" s="2"/>
      <c r="AE1407" s="2"/>
      <c r="AG1407" s="2"/>
      <c r="AH1407" s="2"/>
      <c r="AJ1407" s="2"/>
      <c r="AK1407" s="2"/>
      <c r="AM1407" s="2"/>
      <c r="AN1407" s="2"/>
      <c r="AP1407" s="2"/>
      <c r="AQ1407" s="2"/>
      <c r="AS1407" s="2"/>
      <c r="AU1407" s="2"/>
      <c r="AW1407" s="2"/>
      <c r="AY1407" s="11"/>
      <c r="BA1407" s="11"/>
      <c r="BC1407" s="11"/>
      <c r="BE1407" s="11"/>
      <c r="BG1407" s="11"/>
      <c r="BI1407" s="11"/>
      <c r="BK1407" s="11"/>
      <c r="BM1407" s="11"/>
      <c r="BO1407" s="11"/>
      <c r="BQ1407" s="11"/>
      <c r="BS1407" s="11"/>
      <c r="BU1407" s="11"/>
      <c r="BW1407" s="11"/>
      <c r="BY1407" s="11"/>
      <c r="CA1407" s="11"/>
      <c r="CC1407" s="11"/>
      <c r="CE1407" s="11"/>
      <c r="CG1407" s="11"/>
      <c r="CI1407" s="2"/>
      <c r="CK1407" s="2"/>
      <c r="CM1407" s="2"/>
      <c r="CO1407" s="2"/>
      <c r="CQ1407" s="2"/>
      <c r="CS1407" s="2"/>
      <c r="CU1407" s="2"/>
      <c r="CW1407" s="2"/>
      <c r="CY1407" s="2"/>
      <c r="DA1407" s="2"/>
      <c r="DC1407" s="2"/>
      <c r="DE1407" s="2"/>
    </row>
    <row r="1408" spans="2:109" x14ac:dyDescent="0.2">
      <c r="B1408" s="2"/>
      <c r="C1408" s="2"/>
      <c r="D1408" s="57"/>
      <c r="E1408" s="2"/>
      <c r="F1408" s="2"/>
      <c r="G1408" s="2"/>
      <c r="H1408" s="2"/>
      <c r="I1408" s="2"/>
      <c r="J1408" s="2"/>
      <c r="K1408" s="2"/>
      <c r="L1408" s="2"/>
      <c r="M1408" s="2"/>
      <c r="P1408" s="2"/>
      <c r="R1408" s="2"/>
      <c r="S1408" s="2"/>
      <c r="U1408" s="2"/>
      <c r="V1408" s="2"/>
      <c r="X1408" s="2"/>
      <c r="Y1408" s="2"/>
      <c r="AA1408" s="2"/>
      <c r="AB1408" s="2"/>
      <c r="AD1408" s="2"/>
      <c r="AE1408" s="2"/>
      <c r="AG1408" s="2"/>
      <c r="AH1408" s="2"/>
      <c r="AJ1408" s="2"/>
      <c r="AK1408" s="2"/>
      <c r="AM1408" s="2"/>
      <c r="AN1408" s="2"/>
      <c r="AP1408" s="2"/>
      <c r="AQ1408" s="2"/>
      <c r="AS1408" s="2"/>
      <c r="AU1408" s="2"/>
      <c r="AW1408" s="2"/>
      <c r="AY1408" s="11"/>
      <c r="BA1408" s="11"/>
      <c r="BC1408" s="11"/>
      <c r="BE1408" s="11"/>
      <c r="BG1408" s="11"/>
      <c r="BI1408" s="11"/>
      <c r="BK1408" s="11"/>
      <c r="BM1408" s="11"/>
      <c r="BO1408" s="11"/>
      <c r="BQ1408" s="11"/>
      <c r="BS1408" s="11"/>
      <c r="BU1408" s="11"/>
      <c r="BW1408" s="11"/>
      <c r="BY1408" s="11"/>
      <c r="CA1408" s="11"/>
      <c r="CC1408" s="11"/>
      <c r="CE1408" s="11"/>
      <c r="CG1408" s="11"/>
      <c r="CI1408" s="2"/>
      <c r="CK1408" s="2"/>
      <c r="CM1408" s="2"/>
      <c r="CO1408" s="2"/>
      <c r="CQ1408" s="2"/>
      <c r="CS1408" s="2"/>
      <c r="CU1408" s="2"/>
      <c r="CW1408" s="2"/>
      <c r="CY1408" s="2"/>
      <c r="DA1408" s="2"/>
      <c r="DC1408" s="2"/>
      <c r="DE1408" s="2"/>
    </row>
    <row r="1409" spans="2:109" x14ac:dyDescent="0.2">
      <c r="B1409" s="2"/>
      <c r="C1409" s="2"/>
      <c r="D1409" s="57"/>
      <c r="E1409" s="2"/>
      <c r="F1409" s="2"/>
      <c r="G1409" s="2"/>
      <c r="H1409" s="2"/>
      <c r="I1409" s="2"/>
      <c r="J1409" s="2"/>
      <c r="K1409" s="2"/>
      <c r="L1409" s="2"/>
      <c r="M1409" s="2"/>
      <c r="P1409" s="2"/>
      <c r="R1409" s="2"/>
      <c r="S1409" s="2"/>
      <c r="U1409" s="2"/>
      <c r="V1409" s="2"/>
      <c r="X1409" s="2"/>
      <c r="Y1409" s="2"/>
      <c r="AA1409" s="2"/>
      <c r="AB1409" s="2"/>
      <c r="AD1409" s="2"/>
      <c r="AE1409" s="2"/>
      <c r="AG1409" s="2"/>
      <c r="AH1409" s="2"/>
      <c r="AJ1409" s="2"/>
      <c r="AK1409" s="2"/>
      <c r="AM1409" s="2"/>
      <c r="AN1409" s="2"/>
      <c r="AP1409" s="2"/>
      <c r="AQ1409" s="2"/>
      <c r="AS1409" s="2"/>
      <c r="AU1409" s="2"/>
      <c r="AW1409" s="2"/>
      <c r="AY1409" s="11"/>
      <c r="BA1409" s="11"/>
      <c r="BC1409" s="11"/>
      <c r="BE1409" s="11"/>
      <c r="BG1409" s="11"/>
      <c r="BI1409" s="11"/>
      <c r="BK1409" s="11"/>
      <c r="BM1409" s="11"/>
      <c r="BO1409" s="11"/>
      <c r="BQ1409" s="11"/>
      <c r="BS1409" s="11"/>
      <c r="BU1409" s="11"/>
      <c r="BW1409" s="11"/>
      <c r="BY1409" s="11"/>
      <c r="CA1409" s="11"/>
      <c r="CC1409" s="11"/>
      <c r="CE1409" s="11"/>
      <c r="CG1409" s="11"/>
      <c r="CI1409" s="2"/>
      <c r="CK1409" s="2"/>
      <c r="CM1409" s="2"/>
      <c r="CO1409" s="2"/>
      <c r="CQ1409" s="2"/>
      <c r="CS1409" s="2"/>
      <c r="CU1409" s="2"/>
      <c r="CW1409" s="2"/>
      <c r="CY1409" s="2"/>
      <c r="DA1409" s="2"/>
      <c r="DC1409" s="2"/>
      <c r="DE1409" s="2"/>
    </row>
    <row r="1410" spans="2:109" x14ac:dyDescent="0.2">
      <c r="B1410" s="2"/>
      <c r="C1410" s="2"/>
      <c r="D1410" s="57"/>
      <c r="E1410" s="2"/>
      <c r="F1410" s="2"/>
      <c r="G1410" s="2"/>
      <c r="H1410" s="2"/>
      <c r="I1410" s="2"/>
      <c r="J1410" s="2"/>
      <c r="K1410" s="2"/>
      <c r="L1410" s="2"/>
      <c r="M1410" s="2"/>
      <c r="P1410" s="2"/>
      <c r="R1410" s="2"/>
      <c r="S1410" s="2"/>
      <c r="U1410" s="2"/>
      <c r="V1410" s="2"/>
      <c r="X1410" s="2"/>
      <c r="Y1410" s="2"/>
      <c r="AA1410" s="2"/>
      <c r="AB1410" s="2"/>
      <c r="AD1410" s="2"/>
      <c r="AE1410" s="2"/>
      <c r="AG1410" s="2"/>
      <c r="AH1410" s="2"/>
      <c r="AJ1410" s="2"/>
      <c r="AK1410" s="2"/>
      <c r="AM1410" s="2"/>
      <c r="AN1410" s="2"/>
      <c r="AP1410" s="2"/>
      <c r="AQ1410" s="2"/>
      <c r="AS1410" s="2"/>
      <c r="AU1410" s="2"/>
      <c r="AW1410" s="2"/>
      <c r="AY1410" s="11"/>
      <c r="BA1410" s="11"/>
      <c r="BC1410" s="11"/>
      <c r="BE1410" s="11"/>
      <c r="BG1410" s="11"/>
      <c r="BI1410" s="11"/>
      <c r="BK1410" s="11"/>
      <c r="BM1410" s="11"/>
      <c r="BO1410" s="11"/>
      <c r="BQ1410" s="11"/>
      <c r="BS1410" s="11"/>
      <c r="BU1410" s="11"/>
      <c r="BW1410" s="11"/>
      <c r="BY1410" s="11"/>
      <c r="CA1410" s="11"/>
      <c r="CC1410" s="11"/>
      <c r="CE1410" s="11"/>
      <c r="CG1410" s="11"/>
      <c r="CI1410" s="2"/>
      <c r="CK1410" s="2"/>
      <c r="CM1410" s="2"/>
      <c r="CO1410" s="2"/>
      <c r="CQ1410" s="2"/>
      <c r="CS1410" s="2"/>
      <c r="CU1410" s="2"/>
      <c r="CW1410" s="2"/>
      <c r="CY1410" s="2"/>
      <c r="DA1410" s="2"/>
      <c r="DC1410" s="2"/>
      <c r="DE1410" s="2"/>
    </row>
    <row r="1411" spans="2:109" x14ac:dyDescent="0.2">
      <c r="B1411" s="2"/>
      <c r="C1411" s="2"/>
      <c r="D1411" s="57"/>
      <c r="E1411" s="2"/>
      <c r="F1411" s="2"/>
      <c r="G1411" s="2"/>
      <c r="H1411" s="2"/>
      <c r="I1411" s="2"/>
      <c r="J1411" s="2"/>
      <c r="K1411" s="2"/>
      <c r="L1411" s="2"/>
      <c r="M1411" s="2"/>
      <c r="P1411" s="2"/>
      <c r="R1411" s="2"/>
      <c r="S1411" s="2"/>
      <c r="U1411" s="2"/>
      <c r="V1411" s="2"/>
      <c r="X1411" s="2"/>
      <c r="Y1411" s="2"/>
      <c r="AA1411" s="2"/>
      <c r="AB1411" s="2"/>
      <c r="AD1411" s="2"/>
      <c r="AE1411" s="2"/>
      <c r="AG1411" s="2"/>
      <c r="AH1411" s="2"/>
      <c r="AJ1411" s="2"/>
      <c r="AK1411" s="2"/>
      <c r="AM1411" s="2"/>
      <c r="AN1411" s="2"/>
      <c r="AP1411" s="2"/>
      <c r="AQ1411" s="2"/>
      <c r="AS1411" s="2"/>
      <c r="AU1411" s="2"/>
      <c r="AW1411" s="2"/>
      <c r="AY1411" s="11"/>
      <c r="BA1411" s="11"/>
      <c r="BC1411" s="11"/>
      <c r="BE1411" s="11"/>
      <c r="BG1411" s="11"/>
      <c r="BI1411" s="11"/>
      <c r="BK1411" s="11"/>
      <c r="BM1411" s="11"/>
      <c r="BO1411" s="11"/>
      <c r="BQ1411" s="11"/>
      <c r="BS1411" s="11"/>
      <c r="BU1411" s="11"/>
      <c r="BW1411" s="11"/>
      <c r="BY1411" s="11"/>
      <c r="CA1411" s="11"/>
      <c r="CC1411" s="11"/>
      <c r="CE1411" s="11"/>
      <c r="CG1411" s="11"/>
      <c r="CI1411" s="2"/>
      <c r="CK1411" s="2"/>
      <c r="CM1411" s="2"/>
      <c r="CO1411" s="2"/>
      <c r="CQ1411" s="2"/>
      <c r="CS1411" s="2"/>
      <c r="CU1411" s="2"/>
      <c r="CW1411" s="2"/>
      <c r="CY1411" s="2"/>
      <c r="DA1411" s="2"/>
      <c r="DC1411" s="2"/>
      <c r="DE1411" s="2"/>
    </row>
    <row r="1412" spans="2:109" x14ac:dyDescent="0.2">
      <c r="B1412" s="2"/>
      <c r="C1412" s="2"/>
      <c r="D1412" s="57"/>
      <c r="E1412" s="2"/>
      <c r="F1412" s="2"/>
      <c r="G1412" s="2"/>
      <c r="H1412" s="2"/>
      <c r="I1412" s="2"/>
      <c r="J1412" s="2"/>
      <c r="K1412" s="2"/>
      <c r="L1412" s="2"/>
      <c r="M1412" s="2"/>
      <c r="P1412" s="2"/>
      <c r="R1412" s="2"/>
      <c r="S1412" s="2"/>
      <c r="U1412" s="2"/>
      <c r="V1412" s="2"/>
      <c r="X1412" s="2"/>
      <c r="Y1412" s="2"/>
      <c r="AA1412" s="2"/>
      <c r="AB1412" s="2"/>
      <c r="AD1412" s="2"/>
      <c r="AE1412" s="2"/>
      <c r="AG1412" s="2"/>
      <c r="AH1412" s="2"/>
      <c r="AJ1412" s="2"/>
      <c r="AK1412" s="2"/>
      <c r="AM1412" s="2"/>
      <c r="AN1412" s="2"/>
      <c r="AP1412" s="2"/>
      <c r="AQ1412" s="2"/>
      <c r="AS1412" s="2"/>
      <c r="AU1412" s="2"/>
      <c r="AW1412" s="2"/>
      <c r="AY1412" s="11"/>
      <c r="BA1412" s="11"/>
      <c r="BC1412" s="11"/>
      <c r="BE1412" s="11"/>
      <c r="BG1412" s="11"/>
      <c r="BI1412" s="11"/>
      <c r="BK1412" s="11"/>
      <c r="BM1412" s="11"/>
      <c r="BO1412" s="11"/>
      <c r="BQ1412" s="11"/>
      <c r="BS1412" s="11"/>
      <c r="BU1412" s="11"/>
      <c r="BW1412" s="11"/>
      <c r="BY1412" s="11"/>
      <c r="CA1412" s="11"/>
      <c r="CC1412" s="11"/>
      <c r="CE1412" s="11"/>
      <c r="CG1412" s="11"/>
      <c r="CI1412" s="2"/>
      <c r="CK1412" s="2"/>
      <c r="CM1412" s="2"/>
      <c r="CO1412" s="2"/>
      <c r="CQ1412" s="2"/>
      <c r="CS1412" s="2"/>
      <c r="CU1412" s="2"/>
      <c r="CW1412" s="2"/>
      <c r="CY1412" s="2"/>
      <c r="DA1412" s="2"/>
      <c r="DC1412" s="2"/>
      <c r="DE1412" s="2"/>
    </row>
    <row r="1413" spans="2:109" x14ac:dyDescent="0.2">
      <c r="B1413" s="2"/>
      <c r="C1413" s="2"/>
      <c r="D1413" s="57"/>
      <c r="E1413" s="2"/>
      <c r="F1413" s="2"/>
      <c r="G1413" s="2"/>
      <c r="H1413" s="2"/>
      <c r="I1413" s="2"/>
      <c r="J1413" s="2"/>
      <c r="K1413" s="2"/>
      <c r="L1413" s="2"/>
      <c r="M1413" s="2"/>
      <c r="P1413" s="2"/>
      <c r="R1413" s="2"/>
      <c r="S1413" s="2"/>
      <c r="U1413" s="2"/>
      <c r="V1413" s="2"/>
      <c r="X1413" s="2"/>
      <c r="Y1413" s="2"/>
      <c r="AA1413" s="2"/>
      <c r="AB1413" s="2"/>
      <c r="AD1413" s="2"/>
      <c r="AE1413" s="2"/>
      <c r="AG1413" s="2"/>
      <c r="AH1413" s="2"/>
      <c r="AJ1413" s="2"/>
      <c r="AK1413" s="2"/>
      <c r="AM1413" s="2"/>
      <c r="AN1413" s="2"/>
      <c r="AP1413" s="2"/>
      <c r="AQ1413" s="2"/>
      <c r="AS1413" s="2"/>
      <c r="AU1413" s="2"/>
      <c r="AW1413" s="2"/>
      <c r="AY1413" s="11"/>
      <c r="BA1413" s="11"/>
      <c r="BC1413" s="11"/>
      <c r="BE1413" s="11"/>
      <c r="BG1413" s="11"/>
      <c r="BI1413" s="11"/>
      <c r="BK1413" s="11"/>
      <c r="BM1413" s="11"/>
      <c r="BO1413" s="11"/>
      <c r="BQ1413" s="11"/>
      <c r="BS1413" s="11"/>
      <c r="BU1413" s="11"/>
      <c r="BW1413" s="11"/>
      <c r="BY1413" s="11"/>
      <c r="CA1413" s="11"/>
      <c r="CC1413" s="11"/>
      <c r="CE1413" s="11"/>
      <c r="CG1413" s="11"/>
      <c r="CI1413" s="2"/>
      <c r="CK1413" s="2"/>
      <c r="CM1413" s="2"/>
      <c r="CO1413" s="2"/>
      <c r="CQ1413" s="2"/>
      <c r="CS1413" s="2"/>
      <c r="CU1413" s="2"/>
      <c r="CW1413" s="2"/>
      <c r="CY1413" s="2"/>
      <c r="DA1413" s="2"/>
      <c r="DC1413" s="2"/>
      <c r="DE1413" s="2"/>
    </row>
    <row r="1414" spans="2:109" x14ac:dyDescent="0.2">
      <c r="B1414" s="2"/>
      <c r="C1414" s="2"/>
      <c r="D1414" s="57"/>
      <c r="E1414" s="2"/>
      <c r="F1414" s="2"/>
      <c r="G1414" s="2"/>
      <c r="H1414" s="2"/>
      <c r="I1414" s="2"/>
      <c r="J1414" s="2"/>
      <c r="K1414" s="2"/>
      <c r="L1414" s="2"/>
      <c r="M1414" s="2"/>
      <c r="P1414" s="2"/>
      <c r="R1414" s="2"/>
      <c r="S1414" s="2"/>
      <c r="U1414" s="2"/>
      <c r="V1414" s="2"/>
      <c r="X1414" s="2"/>
      <c r="Y1414" s="2"/>
      <c r="AA1414" s="2"/>
      <c r="AB1414" s="2"/>
      <c r="AD1414" s="2"/>
      <c r="AE1414" s="2"/>
      <c r="AG1414" s="2"/>
      <c r="AH1414" s="2"/>
      <c r="AJ1414" s="2"/>
      <c r="AK1414" s="2"/>
      <c r="AM1414" s="2"/>
      <c r="AN1414" s="2"/>
      <c r="AP1414" s="2"/>
      <c r="AQ1414" s="2"/>
      <c r="AS1414" s="2"/>
      <c r="AU1414" s="2"/>
      <c r="AW1414" s="2"/>
      <c r="AY1414" s="11"/>
      <c r="BA1414" s="11"/>
      <c r="BC1414" s="11"/>
      <c r="BE1414" s="11"/>
      <c r="BG1414" s="11"/>
      <c r="BI1414" s="11"/>
      <c r="BK1414" s="11"/>
      <c r="BM1414" s="11"/>
      <c r="BO1414" s="11"/>
      <c r="BQ1414" s="11"/>
      <c r="BS1414" s="11"/>
      <c r="BU1414" s="11"/>
      <c r="BW1414" s="11"/>
      <c r="BY1414" s="11"/>
      <c r="CA1414" s="11"/>
      <c r="CC1414" s="11"/>
      <c r="CE1414" s="11"/>
      <c r="CG1414" s="11"/>
      <c r="CI1414" s="2"/>
      <c r="CK1414" s="2"/>
      <c r="CM1414" s="2"/>
      <c r="CO1414" s="2"/>
      <c r="CQ1414" s="2"/>
      <c r="CS1414" s="2"/>
      <c r="CU1414" s="2"/>
      <c r="CW1414" s="2"/>
      <c r="CY1414" s="2"/>
      <c r="DA1414" s="2"/>
      <c r="DC1414" s="2"/>
      <c r="DE1414" s="2"/>
    </row>
    <row r="1415" spans="2:109" x14ac:dyDescent="0.2">
      <c r="B1415" s="2"/>
      <c r="C1415" s="2"/>
      <c r="D1415" s="57"/>
      <c r="E1415" s="2"/>
      <c r="F1415" s="2"/>
      <c r="G1415" s="2"/>
      <c r="H1415" s="2"/>
      <c r="I1415" s="2"/>
      <c r="J1415" s="2"/>
      <c r="K1415" s="2"/>
      <c r="L1415" s="2"/>
      <c r="M1415" s="2"/>
      <c r="P1415" s="2"/>
      <c r="R1415" s="2"/>
      <c r="S1415" s="2"/>
      <c r="U1415" s="2"/>
      <c r="V1415" s="2"/>
      <c r="X1415" s="2"/>
      <c r="Y1415" s="2"/>
      <c r="AA1415" s="2"/>
      <c r="AB1415" s="2"/>
      <c r="AD1415" s="2"/>
      <c r="AE1415" s="2"/>
      <c r="AG1415" s="2"/>
      <c r="AH1415" s="2"/>
      <c r="AJ1415" s="2"/>
      <c r="AK1415" s="2"/>
      <c r="AM1415" s="2"/>
      <c r="AN1415" s="2"/>
      <c r="AP1415" s="2"/>
      <c r="AQ1415" s="2"/>
      <c r="AS1415" s="2"/>
      <c r="AU1415" s="2"/>
      <c r="AW1415" s="2"/>
      <c r="AY1415" s="11"/>
      <c r="BA1415" s="11"/>
      <c r="BC1415" s="11"/>
      <c r="BE1415" s="11"/>
      <c r="BG1415" s="11"/>
      <c r="BI1415" s="11"/>
      <c r="BK1415" s="11"/>
      <c r="BM1415" s="11"/>
      <c r="BO1415" s="11"/>
      <c r="BQ1415" s="11"/>
      <c r="BS1415" s="11"/>
      <c r="BU1415" s="11"/>
      <c r="BW1415" s="11"/>
      <c r="BY1415" s="11"/>
      <c r="CA1415" s="11"/>
      <c r="CC1415" s="11"/>
      <c r="CE1415" s="11"/>
      <c r="CG1415" s="11"/>
      <c r="CI1415" s="2"/>
      <c r="CK1415" s="2"/>
      <c r="CM1415" s="2"/>
      <c r="CO1415" s="2"/>
      <c r="CQ1415" s="2"/>
      <c r="CS1415" s="2"/>
      <c r="CU1415" s="2"/>
      <c r="CW1415" s="2"/>
      <c r="CY1415" s="2"/>
      <c r="DA1415" s="2"/>
      <c r="DC1415" s="2"/>
      <c r="DE1415" s="2"/>
    </row>
    <row r="1416" spans="2:109" x14ac:dyDescent="0.2">
      <c r="B1416" s="2"/>
      <c r="C1416" s="2"/>
      <c r="D1416" s="57"/>
      <c r="E1416" s="2"/>
      <c r="F1416" s="2"/>
      <c r="G1416" s="2"/>
      <c r="H1416" s="2"/>
      <c r="I1416" s="2"/>
      <c r="J1416" s="2"/>
      <c r="K1416" s="2"/>
      <c r="L1416" s="2"/>
      <c r="M1416" s="2"/>
      <c r="P1416" s="2"/>
      <c r="R1416" s="2"/>
      <c r="S1416" s="2"/>
      <c r="U1416" s="2"/>
      <c r="V1416" s="2"/>
      <c r="X1416" s="2"/>
      <c r="Y1416" s="2"/>
      <c r="AA1416" s="2"/>
      <c r="AB1416" s="2"/>
      <c r="AD1416" s="2"/>
      <c r="AE1416" s="2"/>
      <c r="AG1416" s="2"/>
      <c r="AH1416" s="2"/>
      <c r="AJ1416" s="2"/>
      <c r="AK1416" s="2"/>
      <c r="AM1416" s="2"/>
      <c r="AN1416" s="2"/>
      <c r="AP1416" s="2"/>
      <c r="AQ1416" s="2"/>
      <c r="AS1416" s="2"/>
      <c r="AU1416" s="2"/>
      <c r="AW1416" s="2"/>
      <c r="AY1416" s="11"/>
      <c r="BA1416" s="11"/>
      <c r="BC1416" s="11"/>
      <c r="BE1416" s="11"/>
      <c r="BG1416" s="11"/>
      <c r="BI1416" s="11"/>
      <c r="BK1416" s="11"/>
      <c r="BM1416" s="11"/>
      <c r="BO1416" s="11"/>
      <c r="BQ1416" s="11"/>
      <c r="BS1416" s="11"/>
      <c r="BU1416" s="11"/>
      <c r="BW1416" s="11"/>
      <c r="BY1416" s="11"/>
      <c r="CA1416" s="11"/>
      <c r="CC1416" s="11"/>
      <c r="CE1416" s="11"/>
      <c r="CG1416" s="11"/>
      <c r="CI1416" s="2"/>
      <c r="CK1416" s="2"/>
      <c r="CM1416" s="2"/>
      <c r="CO1416" s="2"/>
      <c r="CQ1416" s="2"/>
      <c r="CS1416" s="2"/>
      <c r="CU1416" s="2"/>
      <c r="CW1416" s="2"/>
      <c r="CY1416" s="2"/>
      <c r="DA1416" s="2"/>
      <c r="DC1416" s="2"/>
      <c r="DE1416" s="2"/>
    </row>
    <row r="1417" spans="2:109" x14ac:dyDescent="0.2">
      <c r="B1417" s="2"/>
      <c r="C1417" s="2"/>
      <c r="D1417" s="57"/>
      <c r="E1417" s="2"/>
      <c r="F1417" s="2"/>
      <c r="G1417" s="2"/>
      <c r="H1417" s="2"/>
      <c r="I1417" s="2"/>
      <c r="J1417" s="2"/>
      <c r="K1417" s="2"/>
      <c r="L1417" s="2"/>
      <c r="M1417" s="2"/>
      <c r="P1417" s="2"/>
      <c r="R1417" s="2"/>
      <c r="S1417" s="2"/>
      <c r="U1417" s="2"/>
      <c r="V1417" s="2"/>
      <c r="X1417" s="2"/>
      <c r="Y1417" s="2"/>
      <c r="AA1417" s="2"/>
      <c r="AB1417" s="2"/>
      <c r="AD1417" s="2"/>
      <c r="AE1417" s="2"/>
      <c r="AG1417" s="2"/>
      <c r="AH1417" s="2"/>
      <c r="AJ1417" s="2"/>
      <c r="AK1417" s="2"/>
      <c r="AM1417" s="2"/>
      <c r="AN1417" s="2"/>
      <c r="AP1417" s="2"/>
      <c r="AQ1417" s="2"/>
      <c r="AS1417" s="2"/>
      <c r="AU1417" s="2"/>
      <c r="AW1417" s="2"/>
      <c r="AY1417" s="11"/>
      <c r="BA1417" s="11"/>
      <c r="BC1417" s="11"/>
      <c r="BE1417" s="11"/>
      <c r="BG1417" s="11"/>
      <c r="BI1417" s="11"/>
      <c r="BK1417" s="11"/>
      <c r="BM1417" s="11"/>
      <c r="BO1417" s="11"/>
      <c r="BQ1417" s="11"/>
      <c r="BS1417" s="11"/>
      <c r="BU1417" s="11"/>
      <c r="BW1417" s="11"/>
      <c r="BY1417" s="11"/>
      <c r="CA1417" s="11"/>
      <c r="CC1417" s="11"/>
      <c r="CE1417" s="11"/>
      <c r="CG1417" s="11"/>
      <c r="CI1417" s="2"/>
      <c r="CK1417" s="2"/>
      <c r="CM1417" s="2"/>
      <c r="CO1417" s="2"/>
      <c r="CQ1417" s="2"/>
      <c r="CS1417" s="2"/>
      <c r="CU1417" s="2"/>
      <c r="CW1417" s="2"/>
      <c r="CY1417" s="2"/>
      <c r="DA1417" s="2"/>
      <c r="DC1417" s="2"/>
      <c r="DE1417" s="2"/>
    </row>
    <row r="1418" spans="2:109" x14ac:dyDescent="0.2">
      <c r="B1418" s="2"/>
      <c r="C1418" s="2"/>
      <c r="D1418" s="57"/>
      <c r="E1418" s="2"/>
      <c r="F1418" s="2"/>
      <c r="G1418" s="2"/>
      <c r="H1418" s="2"/>
      <c r="I1418" s="2"/>
      <c r="J1418" s="2"/>
      <c r="K1418" s="2"/>
      <c r="L1418" s="2"/>
      <c r="M1418" s="2"/>
      <c r="P1418" s="2"/>
      <c r="R1418" s="2"/>
      <c r="S1418" s="2"/>
      <c r="U1418" s="2"/>
      <c r="V1418" s="2"/>
      <c r="X1418" s="2"/>
      <c r="Y1418" s="2"/>
      <c r="AA1418" s="2"/>
      <c r="AB1418" s="2"/>
      <c r="AD1418" s="2"/>
      <c r="AE1418" s="2"/>
      <c r="AG1418" s="2"/>
      <c r="AH1418" s="2"/>
      <c r="AJ1418" s="2"/>
      <c r="AK1418" s="2"/>
      <c r="AM1418" s="2"/>
      <c r="AN1418" s="2"/>
      <c r="AP1418" s="2"/>
      <c r="AQ1418" s="2"/>
      <c r="AS1418" s="2"/>
      <c r="AU1418" s="2"/>
      <c r="AW1418" s="2"/>
      <c r="AY1418" s="11"/>
      <c r="BA1418" s="11"/>
      <c r="BC1418" s="11"/>
      <c r="BE1418" s="11"/>
      <c r="BG1418" s="11"/>
      <c r="BI1418" s="11"/>
      <c r="BK1418" s="11"/>
      <c r="BM1418" s="11"/>
      <c r="BO1418" s="11"/>
      <c r="BQ1418" s="11"/>
      <c r="BS1418" s="11"/>
      <c r="BU1418" s="11"/>
      <c r="BW1418" s="11"/>
      <c r="BY1418" s="11"/>
      <c r="CA1418" s="11"/>
      <c r="CC1418" s="11"/>
      <c r="CE1418" s="11"/>
      <c r="CG1418" s="11"/>
      <c r="CI1418" s="2"/>
      <c r="CK1418" s="2"/>
      <c r="CM1418" s="2"/>
      <c r="CO1418" s="2"/>
      <c r="CQ1418" s="2"/>
      <c r="CS1418" s="2"/>
      <c r="CU1418" s="2"/>
      <c r="CW1418" s="2"/>
      <c r="CY1418" s="2"/>
      <c r="DA1418" s="2"/>
      <c r="DC1418" s="2"/>
      <c r="DE1418" s="2"/>
    </row>
    <row r="1419" spans="2:109" x14ac:dyDescent="0.2">
      <c r="B1419" s="2"/>
      <c r="C1419" s="2"/>
      <c r="D1419" s="57"/>
      <c r="E1419" s="2"/>
      <c r="F1419" s="2"/>
      <c r="G1419" s="2"/>
      <c r="H1419" s="2"/>
      <c r="I1419" s="2"/>
      <c r="J1419" s="2"/>
      <c r="K1419" s="2"/>
      <c r="L1419" s="2"/>
      <c r="M1419" s="2"/>
      <c r="P1419" s="2"/>
      <c r="R1419" s="2"/>
      <c r="S1419" s="2"/>
      <c r="U1419" s="2"/>
      <c r="V1419" s="2"/>
      <c r="X1419" s="2"/>
      <c r="Y1419" s="2"/>
      <c r="AA1419" s="2"/>
      <c r="AB1419" s="2"/>
      <c r="AD1419" s="2"/>
      <c r="AE1419" s="2"/>
      <c r="AG1419" s="2"/>
      <c r="AH1419" s="2"/>
      <c r="AJ1419" s="2"/>
      <c r="AK1419" s="2"/>
      <c r="AM1419" s="2"/>
      <c r="AN1419" s="2"/>
      <c r="AP1419" s="2"/>
      <c r="AQ1419" s="2"/>
      <c r="AS1419" s="2"/>
      <c r="AU1419" s="2"/>
      <c r="AW1419" s="2"/>
      <c r="AY1419" s="11"/>
      <c r="BA1419" s="11"/>
      <c r="BC1419" s="11"/>
      <c r="BE1419" s="11"/>
      <c r="BG1419" s="11"/>
      <c r="BI1419" s="11"/>
      <c r="BK1419" s="11"/>
      <c r="BM1419" s="11"/>
      <c r="BO1419" s="11"/>
      <c r="BQ1419" s="11"/>
      <c r="BS1419" s="11"/>
      <c r="BU1419" s="11"/>
      <c r="BW1419" s="11"/>
      <c r="BY1419" s="11"/>
      <c r="CA1419" s="11"/>
      <c r="CC1419" s="11"/>
      <c r="CE1419" s="11"/>
      <c r="CG1419" s="11"/>
      <c r="CI1419" s="2"/>
      <c r="CK1419" s="2"/>
      <c r="CM1419" s="2"/>
      <c r="CO1419" s="2"/>
      <c r="CQ1419" s="2"/>
      <c r="CS1419" s="2"/>
      <c r="CU1419" s="2"/>
      <c r="CW1419" s="2"/>
      <c r="CY1419" s="2"/>
      <c r="DA1419" s="2"/>
      <c r="DC1419" s="2"/>
      <c r="DE1419" s="2"/>
    </row>
    <row r="1420" spans="2:109" x14ac:dyDescent="0.2">
      <c r="B1420" s="2"/>
      <c r="C1420" s="2"/>
      <c r="D1420" s="57"/>
      <c r="E1420" s="2"/>
      <c r="F1420" s="2"/>
      <c r="G1420" s="2"/>
      <c r="H1420" s="2"/>
      <c r="I1420" s="2"/>
      <c r="J1420" s="2"/>
      <c r="K1420" s="2"/>
      <c r="L1420" s="2"/>
      <c r="M1420" s="2"/>
      <c r="P1420" s="2"/>
      <c r="R1420" s="2"/>
      <c r="S1420" s="2"/>
      <c r="U1420" s="2"/>
      <c r="V1420" s="2"/>
      <c r="X1420" s="2"/>
      <c r="Y1420" s="2"/>
      <c r="AA1420" s="2"/>
      <c r="AB1420" s="2"/>
      <c r="AD1420" s="2"/>
      <c r="AE1420" s="2"/>
      <c r="AG1420" s="2"/>
      <c r="AH1420" s="2"/>
      <c r="AJ1420" s="2"/>
      <c r="AK1420" s="2"/>
      <c r="AM1420" s="2"/>
      <c r="AN1420" s="2"/>
      <c r="AP1420" s="2"/>
      <c r="AQ1420" s="2"/>
      <c r="AS1420" s="2"/>
      <c r="AU1420" s="2"/>
      <c r="AW1420" s="2"/>
      <c r="AY1420" s="11"/>
      <c r="BA1420" s="11"/>
      <c r="BC1420" s="11"/>
      <c r="BE1420" s="11"/>
      <c r="BG1420" s="11"/>
      <c r="BI1420" s="11"/>
      <c r="BK1420" s="11"/>
      <c r="BM1420" s="11"/>
      <c r="BO1420" s="11"/>
      <c r="BQ1420" s="11"/>
      <c r="BS1420" s="11"/>
      <c r="BU1420" s="11"/>
      <c r="BW1420" s="11"/>
      <c r="BY1420" s="11"/>
      <c r="CA1420" s="11"/>
      <c r="CC1420" s="11"/>
      <c r="CE1420" s="11"/>
      <c r="CG1420" s="11"/>
      <c r="CI1420" s="2"/>
      <c r="CK1420" s="2"/>
      <c r="CM1420" s="2"/>
      <c r="CO1420" s="2"/>
      <c r="CQ1420" s="2"/>
      <c r="CS1420" s="2"/>
      <c r="CU1420" s="2"/>
      <c r="CW1420" s="2"/>
      <c r="CY1420" s="2"/>
      <c r="DA1420" s="2"/>
      <c r="DC1420" s="2"/>
      <c r="DE1420" s="2"/>
    </row>
    <row r="1421" spans="2:109" x14ac:dyDescent="0.2">
      <c r="B1421" s="2"/>
      <c r="C1421" s="2"/>
      <c r="D1421" s="57"/>
      <c r="E1421" s="2"/>
      <c r="F1421" s="2"/>
      <c r="G1421" s="2"/>
      <c r="H1421" s="2"/>
      <c r="I1421" s="2"/>
      <c r="J1421" s="2"/>
      <c r="K1421" s="2"/>
      <c r="L1421" s="2"/>
      <c r="M1421" s="2"/>
      <c r="P1421" s="2"/>
      <c r="R1421" s="2"/>
      <c r="S1421" s="2"/>
      <c r="U1421" s="2"/>
      <c r="V1421" s="2"/>
      <c r="X1421" s="2"/>
      <c r="Y1421" s="2"/>
      <c r="AA1421" s="2"/>
      <c r="AB1421" s="2"/>
      <c r="AD1421" s="2"/>
      <c r="AE1421" s="2"/>
      <c r="AG1421" s="2"/>
      <c r="AH1421" s="2"/>
      <c r="AJ1421" s="2"/>
      <c r="AK1421" s="2"/>
      <c r="AM1421" s="2"/>
      <c r="AN1421" s="2"/>
      <c r="AP1421" s="2"/>
      <c r="AQ1421" s="2"/>
      <c r="AS1421" s="2"/>
      <c r="AU1421" s="2"/>
      <c r="AW1421" s="2"/>
      <c r="AY1421" s="11"/>
      <c r="BA1421" s="11"/>
      <c r="BC1421" s="11"/>
      <c r="BE1421" s="11"/>
      <c r="BG1421" s="11"/>
      <c r="BI1421" s="11"/>
      <c r="BK1421" s="11"/>
      <c r="BM1421" s="11"/>
      <c r="BO1421" s="11"/>
      <c r="BQ1421" s="11"/>
      <c r="BS1421" s="11"/>
      <c r="BU1421" s="11"/>
      <c r="BW1421" s="11"/>
      <c r="BY1421" s="11"/>
      <c r="CA1421" s="11"/>
      <c r="CC1421" s="11"/>
      <c r="CE1421" s="11"/>
      <c r="CG1421" s="11"/>
      <c r="CI1421" s="2"/>
      <c r="CK1421" s="2"/>
      <c r="CM1421" s="2"/>
      <c r="CO1421" s="2"/>
      <c r="CQ1421" s="2"/>
      <c r="CS1421" s="2"/>
      <c r="CU1421" s="2"/>
      <c r="CW1421" s="2"/>
      <c r="CY1421" s="2"/>
      <c r="DA1421" s="2"/>
      <c r="DC1421" s="2"/>
      <c r="DE1421" s="2"/>
    </row>
    <row r="1422" spans="2:109" x14ac:dyDescent="0.2">
      <c r="B1422" s="2"/>
      <c r="C1422" s="2"/>
      <c r="D1422" s="57"/>
      <c r="E1422" s="2"/>
      <c r="F1422" s="2"/>
      <c r="G1422" s="2"/>
      <c r="H1422" s="2"/>
      <c r="I1422" s="2"/>
      <c r="J1422" s="2"/>
      <c r="K1422" s="2"/>
      <c r="L1422" s="2"/>
      <c r="M1422" s="2"/>
      <c r="P1422" s="2"/>
      <c r="R1422" s="2"/>
      <c r="S1422" s="2"/>
      <c r="U1422" s="2"/>
      <c r="V1422" s="2"/>
      <c r="X1422" s="2"/>
      <c r="Y1422" s="2"/>
      <c r="AA1422" s="2"/>
      <c r="AB1422" s="2"/>
      <c r="AD1422" s="2"/>
      <c r="AE1422" s="2"/>
      <c r="AG1422" s="2"/>
      <c r="AH1422" s="2"/>
      <c r="AJ1422" s="2"/>
      <c r="AK1422" s="2"/>
      <c r="AM1422" s="2"/>
      <c r="AN1422" s="2"/>
      <c r="AP1422" s="2"/>
      <c r="AQ1422" s="2"/>
      <c r="AS1422" s="2"/>
      <c r="AU1422" s="2"/>
      <c r="AW1422" s="2"/>
      <c r="AY1422" s="11"/>
      <c r="BA1422" s="11"/>
      <c r="BC1422" s="11"/>
      <c r="BE1422" s="11"/>
      <c r="BG1422" s="11"/>
      <c r="BI1422" s="11"/>
      <c r="BK1422" s="11"/>
      <c r="BM1422" s="11"/>
      <c r="BO1422" s="11"/>
      <c r="BQ1422" s="11"/>
      <c r="BS1422" s="11"/>
      <c r="BU1422" s="11"/>
      <c r="BW1422" s="11"/>
      <c r="BY1422" s="11"/>
      <c r="CA1422" s="11"/>
      <c r="CC1422" s="11"/>
      <c r="CE1422" s="11"/>
      <c r="CG1422" s="11"/>
      <c r="CI1422" s="2"/>
      <c r="CK1422" s="2"/>
      <c r="CM1422" s="2"/>
      <c r="CO1422" s="2"/>
      <c r="CQ1422" s="2"/>
      <c r="CS1422" s="2"/>
      <c r="CU1422" s="2"/>
      <c r="CW1422" s="2"/>
      <c r="CY1422" s="2"/>
      <c r="DA1422" s="2"/>
      <c r="DC1422" s="2"/>
      <c r="DE1422" s="2"/>
    </row>
    <row r="1423" spans="2:109" x14ac:dyDescent="0.2">
      <c r="B1423" s="2"/>
      <c r="C1423" s="2"/>
      <c r="D1423" s="57"/>
      <c r="E1423" s="2"/>
      <c r="F1423" s="2"/>
      <c r="G1423" s="2"/>
      <c r="H1423" s="2"/>
      <c r="I1423" s="2"/>
      <c r="J1423" s="2"/>
      <c r="K1423" s="2"/>
      <c r="L1423" s="2"/>
      <c r="M1423" s="2"/>
      <c r="P1423" s="2"/>
      <c r="R1423" s="2"/>
      <c r="S1423" s="2"/>
      <c r="U1423" s="2"/>
      <c r="V1423" s="2"/>
      <c r="X1423" s="2"/>
      <c r="Y1423" s="2"/>
      <c r="AA1423" s="2"/>
      <c r="AB1423" s="2"/>
      <c r="AD1423" s="2"/>
      <c r="AE1423" s="2"/>
      <c r="AG1423" s="2"/>
      <c r="AH1423" s="2"/>
      <c r="AJ1423" s="2"/>
      <c r="AK1423" s="2"/>
      <c r="AM1423" s="2"/>
      <c r="AN1423" s="2"/>
      <c r="AP1423" s="2"/>
      <c r="AQ1423" s="2"/>
      <c r="AS1423" s="2"/>
      <c r="AU1423" s="2"/>
      <c r="AW1423" s="2"/>
      <c r="AY1423" s="11"/>
      <c r="BA1423" s="11"/>
      <c r="BC1423" s="11"/>
      <c r="BE1423" s="11"/>
      <c r="BG1423" s="11"/>
      <c r="BI1423" s="11"/>
      <c r="BK1423" s="11"/>
      <c r="BM1423" s="11"/>
      <c r="BO1423" s="11"/>
      <c r="BQ1423" s="11"/>
      <c r="BS1423" s="11"/>
      <c r="BU1423" s="11"/>
      <c r="BW1423" s="11"/>
      <c r="BY1423" s="11"/>
      <c r="CA1423" s="11"/>
      <c r="CC1423" s="11"/>
      <c r="CE1423" s="11"/>
      <c r="CG1423" s="11"/>
      <c r="CI1423" s="2"/>
      <c r="CK1423" s="2"/>
      <c r="CM1423" s="2"/>
      <c r="CO1423" s="2"/>
      <c r="CQ1423" s="2"/>
      <c r="CS1423" s="2"/>
      <c r="CU1423" s="2"/>
      <c r="CW1423" s="2"/>
      <c r="CY1423" s="2"/>
      <c r="DA1423" s="2"/>
      <c r="DC1423" s="2"/>
      <c r="DE1423" s="2"/>
    </row>
    <row r="1424" spans="2:109" x14ac:dyDescent="0.2">
      <c r="B1424" s="2"/>
      <c r="C1424" s="2"/>
      <c r="D1424" s="57"/>
      <c r="E1424" s="2"/>
      <c r="F1424" s="2"/>
      <c r="G1424" s="2"/>
      <c r="H1424" s="2"/>
      <c r="I1424" s="2"/>
      <c r="J1424" s="2"/>
      <c r="K1424" s="2"/>
      <c r="L1424" s="2"/>
      <c r="M1424" s="2"/>
      <c r="P1424" s="2"/>
      <c r="R1424" s="2"/>
      <c r="S1424" s="2"/>
      <c r="U1424" s="2"/>
      <c r="V1424" s="2"/>
      <c r="X1424" s="2"/>
      <c r="Y1424" s="2"/>
      <c r="AA1424" s="2"/>
      <c r="AB1424" s="2"/>
      <c r="AD1424" s="2"/>
      <c r="AE1424" s="2"/>
      <c r="AG1424" s="2"/>
      <c r="AH1424" s="2"/>
      <c r="AJ1424" s="2"/>
      <c r="AK1424" s="2"/>
      <c r="AM1424" s="2"/>
      <c r="AN1424" s="2"/>
      <c r="AP1424" s="2"/>
      <c r="AQ1424" s="2"/>
      <c r="AS1424" s="2"/>
      <c r="AU1424" s="2"/>
      <c r="AW1424" s="2"/>
      <c r="AY1424" s="11"/>
      <c r="BA1424" s="11"/>
      <c r="BC1424" s="11"/>
      <c r="BE1424" s="11"/>
      <c r="BG1424" s="11"/>
      <c r="BI1424" s="11"/>
      <c r="BK1424" s="11"/>
      <c r="BM1424" s="11"/>
      <c r="BO1424" s="11"/>
      <c r="BQ1424" s="11"/>
      <c r="BS1424" s="11"/>
      <c r="BU1424" s="11"/>
      <c r="BW1424" s="11"/>
      <c r="BY1424" s="11"/>
      <c r="CA1424" s="11"/>
      <c r="CC1424" s="11"/>
      <c r="CE1424" s="11"/>
      <c r="CG1424" s="11"/>
      <c r="CI1424" s="2"/>
      <c r="CK1424" s="2"/>
      <c r="CM1424" s="2"/>
      <c r="CO1424" s="2"/>
      <c r="CQ1424" s="2"/>
      <c r="CS1424" s="2"/>
      <c r="CU1424" s="2"/>
      <c r="CW1424" s="2"/>
      <c r="CY1424" s="2"/>
      <c r="DA1424" s="2"/>
      <c r="DC1424" s="2"/>
      <c r="DE1424" s="2"/>
    </row>
    <row r="1425" spans="2:109" x14ac:dyDescent="0.2">
      <c r="B1425" s="2"/>
      <c r="C1425" s="2"/>
      <c r="D1425" s="57"/>
      <c r="E1425" s="2"/>
      <c r="F1425" s="2"/>
      <c r="G1425" s="2"/>
      <c r="H1425" s="2"/>
      <c r="I1425" s="2"/>
      <c r="J1425" s="2"/>
      <c r="K1425" s="2"/>
      <c r="L1425" s="2"/>
      <c r="M1425" s="2"/>
      <c r="P1425" s="2"/>
      <c r="R1425" s="2"/>
      <c r="S1425" s="2"/>
      <c r="U1425" s="2"/>
      <c r="V1425" s="2"/>
      <c r="X1425" s="2"/>
      <c r="Y1425" s="2"/>
      <c r="AA1425" s="2"/>
      <c r="AB1425" s="2"/>
      <c r="AD1425" s="2"/>
      <c r="AE1425" s="2"/>
      <c r="AG1425" s="2"/>
      <c r="AH1425" s="2"/>
      <c r="AJ1425" s="2"/>
      <c r="AK1425" s="2"/>
      <c r="AM1425" s="2"/>
      <c r="AN1425" s="2"/>
      <c r="AP1425" s="2"/>
      <c r="AQ1425" s="2"/>
      <c r="AS1425" s="2"/>
      <c r="AU1425" s="2"/>
      <c r="AW1425" s="2"/>
      <c r="AY1425" s="11"/>
      <c r="BA1425" s="11"/>
      <c r="BC1425" s="11"/>
      <c r="BE1425" s="11"/>
      <c r="BG1425" s="11"/>
      <c r="BI1425" s="11"/>
      <c r="BK1425" s="11"/>
      <c r="BM1425" s="11"/>
      <c r="BO1425" s="11"/>
      <c r="BQ1425" s="11"/>
      <c r="BS1425" s="11"/>
      <c r="BU1425" s="11"/>
      <c r="BW1425" s="11"/>
      <c r="BY1425" s="11"/>
      <c r="CA1425" s="11"/>
      <c r="CC1425" s="11"/>
      <c r="CE1425" s="11"/>
      <c r="CG1425" s="11"/>
      <c r="CI1425" s="2"/>
      <c r="CK1425" s="2"/>
      <c r="CM1425" s="2"/>
      <c r="CO1425" s="2"/>
      <c r="CQ1425" s="2"/>
      <c r="CS1425" s="2"/>
      <c r="CU1425" s="2"/>
      <c r="CW1425" s="2"/>
      <c r="CY1425" s="2"/>
      <c r="DA1425" s="2"/>
      <c r="DC1425" s="2"/>
      <c r="DE1425" s="2"/>
    </row>
    <row r="1426" spans="2:109" x14ac:dyDescent="0.2">
      <c r="B1426" s="2"/>
      <c r="C1426" s="2"/>
      <c r="D1426" s="57"/>
      <c r="E1426" s="2"/>
      <c r="F1426" s="2"/>
      <c r="G1426" s="2"/>
      <c r="H1426" s="2"/>
      <c r="I1426" s="2"/>
      <c r="J1426" s="2"/>
      <c r="K1426" s="2"/>
      <c r="L1426" s="2"/>
      <c r="M1426" s="2"/>
      <c r="P1426" s="2"/>
      <c r="R1426" s="2"/>
      <c r="S1426" s="2"/>
      <c r="U1426" s="2"/>
      <c r="V1426" s="2"/>
      <c r="X1426" s="2"/>
      <c r="Y1426" s="2"/>
      <c r="AA1426" s="2"/>
      <c r="AB1426" s="2"/>
      <c r="AD1426" s="2"/>
      <c r="AE1426" s="2"/>
      <c r="AG1426" s="2"/>
      <c r="AH1426" s="2"/>
      <c r="AJ1426" s="2"/>
      <c r="AK1426" s="2"/>
      <c r="AM1426" s="2"/>
      <c r="AN1426" s="2"/>
      <c r="AP1426" s="2"/>
      <c r="AQ1426" s="2"/>
      <c r="AS1426" s="2"/>
      <c r="AU1426" s="2"/>
      <c r="AW1426" s="2"/>
      <c r="AY1426" s="11"/>
      <c r="BA1426" s="11"/>
      <c r="BC1426" s="11"/>
      <c r="BE1426" s="11"/>
      <c r="BG1426" s="11"/>
      <c r="BI1426" s="11"/>
      <c r="BK1426" s="11"/>
      <c r="BM1426" s="11"/>
      <c r="BO1426" s="11"/>
      <c r="BQ1426" s="11"/>
      <c r="BS1426" s="11"/>
      <c r="BU1426" s="11"/>
      <c r="BW1426" s="11"/>
      <c r="BY1426" s="11"/>
      <c r="CA1426" s="11"/>
      <c r="CC1426" s="11"/>
      <c r="CE1426" s="11"/>
      <c r="CG1426" s="11"/>
      <c r="CI1426" s="2"/>
      <c r="CK1426" s="2"/>
      <c r="CM1426" s="2"/>
      <c r="CO1426" s="2"/>
      <c r="CQ1426" s="2"/>
      <c r="CS1426" s="2"/>
      <c r="CU1426" s="2"/>
      <c r="CW1426" s="2"/>
      <c r="CY1426" s="2"/>
      <c r="DA1426" s="2"/>
      <c r="DC1426" s="2"/>
      <c r="DE1426" s="2"/>
    </row>
    <row r="1427" spans="2:109" x14ac:dyDescent="0.2">
      <c r="B1427" s="2"/>
      <c r="C1427" s="2"/>
      <c r="D1427" s="57"/>
      <c r="E1427" s="2"/>
      <c r="F1427" s="2"/>
      <c r="G1427" s="2"/>
      <c r="H1427" s="2"/>
      <c r="I1427" s="2"/>
      <c r="J1427" s="2"/>
      <c r="K1427" s="2"/>
      <c r="L1427" s="2"/>
      <c r="M1427" s="2"/>
      <c r="P1427" s="2"/>
      <c r="R1427" s="2"/>
      <c r="S1427" s="2"/>
      <c r="U1427" s="2"/>
      <c r="V1427" s="2"/>
      <c r="X1427" s="2"/>
      <c r="Y1427" s="2"/>
      <c r="AA1427" s="2"/>
      <c r="AB1427" s="2"/>
      <c r="AD1427" s="2"/>
      <c r="AE1427" s="2"/>
      <c r="AG1427" s="2"/>
      <c r="AH1427" s="2"/>
      <c r="AJ1427" s="2"/>
      <c r="AK1427" s="2"/>
      <c r="AM1427" s="2"/>
      <c r="AN1427" s="2"/>
      <c r="AP1427" s="2"/>
      <c r="AQ1427" s="2"/>
      <c r="AS1427" s="2"/>
      <c r="AU1427" s="2"/>
      <c r="AW1427" s="2"/>
      <c r="AY1427" s="11"/>
      <c r="BA1427" s="11"/>
      <c r="BC1427" s="11"/>
      <c r="BE1427" s="11"/>
      <c r="BG1427" s="11"/>
      <c r="BI1427" s="11"/>
      <c r="BK1427" s="11"/>
      <c r="BM1427" s="11"/>
      <c r="BO1427" s="11"/>
      <c r="BQ1427" s="11"/>
      <c r="BS1427" s="11"/>
      <c r="BU1427" s="11"/>
      <c r="BW1427" s="11"/>
      <c r="BY1427" s="11"/>
      <c r="CA1427" s="11"/>
      <c r="CC1427" s="11"/>
      <c r="CE1427" s="11"/>
      <c r="CG1427" s="11"/>
      <c r="CI1427" s="2"/>
      <c r="CK1427" s="2"/>
      <c r="CM1427" s="2"/>
      <c r="CO1427" s="2"/>
      <c r="CQ1427" s="2"/>
      <c r="CS1427" s="2"/>
      <c r="CU1427" s="2"/>
      <c r="CW1427" s="2"/>
      <c r="CY1427" s="2"/>
      <c r="DA1427" s="2"/>
      <c r="DC1427" s="2"/>
      <c r="DE1427" s="2"/>
    </row>
    <row r="1428" spans="2:109" x14ac:dyDescent="0.2">
      <c r="B1428" s="2"/>
      <c r="C1428" s="2"/>
      <c r="D1428" s="57"/>
      <c r="E1428" s="2"/>
      <c r="F1428" s="2"/>
      <c r="G1428" s="2"/>
      <c r="H1428" s="2"/>
      <c r="I1428" s="2"/>
      <c r="J1428" s="2"/>
      <c r="K1428" s="2"/>
      <c r="L1428" s="2"/>
      <c r="M1428" s="2"/>
      <c r="P1428" s="2"/>
      <c r="R1428" s="2"/>
      <c r="S1428" s="2"/>
      <c r="U1428" s="2"/>
      <c r="V1428" s="2"/>
      <c r="X1428" s="2"/>
      <c r="Y1428" s="2"/>
      <c r="AA1428" s="2"/>
      <c r="AB1428" s="2"/>
      <c r="AD1428" s="2"/>
      <c r="AE1428" s="2"/>
      <c r="AG1428" s="2"/>
      <c r="AH1428" s="2"/>
      <c r="AJ1428" s="2"/>
      <c r="AK1428" s="2"/>
      <c r="AM1428" s="2"/>
      <c r="AN1428" s="2"/>
      <c r="AP1428" s="2"/>
      <c r="AQ1428" s="2"/>
      <c r="AS1428" s="2"/>
      <c r="AU1428" s="2"/>
      <c r="AW1428" s="2"/>
      <c r="AY1428" s="11"/>
      <c r="BA1428" s="11"/>
      <c r="BC1428" s="11"/>
      <c r="BE1428" s="11"/>
      <c r="BG1428" s="11"/>
      <c r="BI1428" s="11"/>
      <c r="BK1428" s="11"/>
      <c r="BM1428" s="11"/>
      <c r="BO1428" s="11"/>
      <c r="BQ1428" s="11"/>
      <c r="BS1428" s="11"/>
      <c r="BU1428" s="11"/>
      <c r="BW1428" s="11"/>
      <c r="BY1428" s="11"/>
      <c r="CA1428" s="11"/>
      <c r="CC1428" s="11"/>
      <c r="CE1428" s="11"/>
      <c r="CG1428" s="11"/>
      <c r="CI1428" s="2"/>
      <c r="CK1428" s="2"/>
      <c r="CM1428" s="2"/>
      <c r="CO1428" s="2"/>
      <c r="CQ1428" s="2"/>
      <c r="CS1428" s="2"/>
      <c r="CU1428" s="2"/>
      <c r="CW1428" s="2"/>
      <c r="CY1428" s="2"/>
      <c r="DA1428" s="2"/>
      <c r="DC1428" s="2"/>
      <c r="DE1428" s="2"/>
    </row>
    <row r="1429" spans="2:109" x14ac:dyDescent="0.2">
      <c r="B1429" s="2"/>
      <c r="C1429" s="2"/>
      <c r="D1429" s="57"/>
      <c r="E1429" s="2"/>
      <c r="F1429" s="2"/>
      <c r="G1429" s="2"/>
      <c r="H1429" s="2"/>
      <c r="I1429" s="2"/>
      <c r="J1429" s="2"/>
      <c r="K1429" s="2"/>
      <c r="L1429" s="2"/>
      <c r="M1429" s="2"/>
      <c r="P1429" s="2"/>
      <c r="R1429" s="2"/>
      <c r="S1429" s="2"/>
      <c r="U1429" s="2"/>
      <c r="V1429" s="2"/>
      <c r="X1429" s="2"/>
      <c r="Y1429" s="2"/>
      <c r="AA1429" s="2"/>
      <c r="AB1429" s="2"/>
      <c r="AD1429" s="2"/>
      <c r="AE1429" s="2"/>
      <c r="AG1429" s="2"/>
      <c r="AH1429" s="2"/>
      <c r="AJ1429" s="2"/>
      <c r="AK1429" s="2"/>
      <c r="AM1429" s="2"/>
      <c r="AN1429" s="2"/>
      <c r="AP1429" s="2"/>
      <c r="AQ1429" s="2"/>
      <c r="AS1429" s="2"/>
      <c r="AU1429" s="2"/>
      <c r="AW1429" s="2"/>
      <c r="AY1429" s="11"/>
      <c r="BA1429" s="11"/>
      <c r="BC1429" s="11"/>
      <c r="BE1429" s="11"/>
      <c r="BG1429" s="11"/>
      <c r="BI1429" s="11"/>
      <c r="BK1429" s="11"/>
      <c r="BM1429" s="11"/>
      <c r="BO1429" s="11"/>
      <c r="BQ1429" s="11"/>
      <c r="BS1429" s="11"/>
      <c r="BU1429" s="11"/>
      <c r="BW1429" s="11"/>
      <c r="BY1429" s="11"/>
      <c r="CA1429" s="11"/>
      <c r="CC1429" s="11"/>
      <c r="CE1429" s="11"/>
      <c r="CG1429" s="11"/>
      <c r="CI1429" s="2"/>
      <c r="CK1429" s="2"/>
      <c r="CM1429" s="2"/>
      <c r="CO1429" s="2"/>
      <c r="CQ1429" s="2"/>
      <c r="CS1429" s="2"/>
      <c r="CU1429" s="2"/>
      <c r="CW1429" s="2"/>
      <c r="CY1429" s="2"/>
      <c r="DA1429" s="2"/>
      <c r="DC1429" s="2"/>
      <c r="DE1429" s="2"/>
    </row>
    <row r="1430" spans="2:109" x14ac:dyDescent="0.2">
      <c r="B1430" s="2"/>
      <c r="C1430" s="2"/>
      <c r="D1430" s="57"/>
      <c r="E1430" s="2"/>
      <c r="F1430" s="2"/>
      <c r="G1430" s="2"/>
      <c r="H1430" s="2"/>
      <c r="I1430" s="2"/>
      <c r="J1430" s="2"/>
      <c r="K1430" s="2"/>
      <c r="L1430" s="2"/>
      <c r="M1430" s="2"/>
      <c r="P1430" s="2"/>
      <c r="R1430" s="2"/>
      <c r="S1430" s="2"/>
      <c r="U1430" s="2"/>
      <c r="V1430" s="2"/>
      <c r="X1430" s="2"/>
      <c r="Y1430" s="2"/>
      <c r="AA1430" s="2"/>
      <c r="AB1430" s="2"/>
      <c r="AD1430" s="2"/>
      <c r="AE1430" s="2"/>
      <c r="AG1430" s="2"/>
      <c r="AH1430" s="2"/>
      <c r="AJ1430" s="2"/>
      <c r="AK1430" s="2"/>
      <c r="AM1430" s="2"/>
      <c r="AN1430" s="2"/>
      <c r="AP1430" s="2"/>
      <c r="AQ1430" s="2"/>
      <c r="AS1430" s="2"/>
      <c r="AU1430" s="2"/>
      <c r="AW1430" s="2"/>
      <c r="AY1430" s="11"/>
      <c r="BA1430" s="11"/>
      <c r="BC1430" s="11"/>
      <c r="BE1430" s="11"/>
      <c r="BG1430" s="11"/>
      <c r="BI1430" s="11"/>
      <c r="BK1430" s="11"/>
      <c r="BM1430" s="11"/>
      <c r="BO1430" s="11"/>
      <c r="BQ1430" s="11"/>
      <c r="BS1430" s="11"/>
      <c r="BU1430" s="11"/>
      <c r="BW1430" s="11"/>
      <c r="BY1430" s="11"/>
      <c r="CA1430" s="11"/>
      <c r="CC1430" s="11"/>
      <c r="CE1430" s="11"/>
      <c r="CG1430" s="11"/>
      <c r="CI1430" s="2"/>
      <c r="CK1430" s="2"/>
      <c r="CM1430" s="2"/>
      <c r="CO1430" s="2"/>
      <c r="CQ1430" s="2"/>
      <c r="CS1430" s="2"/>
      <c r="CU1430" s="2"/>
      <c r="CW1430" s="2"/>
      <c r="CY1430" s="2"/>
      <c r="DA1430" s="2"/>
      <c r="DC1430" s="2"/>
      <c r="DE1430" s="2"/>
    </row>
    <row r="1431" spans="2:109" x14ac:dyDescent="0.2">
      <c r="B1431" s="2"/>
      <c r="C1431" s="2"/>
      <c r="D1431" s="57"/>
      <c r="E1431" s="2"/>
      <c r="F1431" s="2"/>
      <c r="G1431" s="2"/>
      <c r="H1431" s="2"/>
      <c r="I1431" s="2"/>
      <c r="J1431" s="2"/>
      <c r="K1431" s="2"/>
      <c r="L1431" s="2"/>
      <c r="M1431" s="2"/>
      <c r="P1431" s="2"/>
      <c r="R1431" s="2"/>
      <c r="S1431" s="2"/>
      <c r="U1431" s="2"/>
      <c r="V1431" s="2"/>
      <c r="X1431" s="2"/>
      <c r="Y1431" s="2"/>
      <c r="AA1431" s="2"/>
      <c r="AB1431" s="2"/>
      <c r="AD1431" s="2"/>
      <c r="AE1431" s="2"/>
      <c r="AG1431" s="2"/>
      <c r="AH1431" s="2"/>
      <c r="AJ1431" s="2"/>
      <c r="AK1431" s="2"/>
      <c r="AM1431" s="2"/>
      <c r="AN1431" s="2"/>
      <c r="AP1431" s="2"/>
      <c r="AQ1431" s="2"/>
      <c r="AS1431" s="2"/>
      <c r="AU1431" s="2"/>
      <c r="AW1431" s="2"/>
      <c r="AY1431" s="11"/>
      <c r="BA1431" s="11"/>
      <c r="BC1431" s="11"/>
      <c r="BE1431" s="11"/>
      <c r="BG1431" s="11"/>
      <c r="BI1431" s="11"/>
      <c r="BK1431" s="11"/>
      <c r="BM1431" s="11"/>
      <c r="BO1431" s="11"/>
      <c r="BQ1431" s="11"/>
      <c r="BS1431" s="11"/>
      <c r="BU1431" s="11"/>
      <c r="BW1431" s="11"/>
      <c r="BY1431" s="11"/>
      <c r="CA1431" s="11"/>
      <c r="CC1431" s="11"/>
      <c r="CE1431" s="11"/>
      <c r="CG1431" s="11"/>
      <c r="CI1431" s="2"/>
      <c r="CK1431" s="2"/>
      <c r="CM1431" s="2"/>
      <c r="CO1431" s="2"/>
      <c r="CQ1431" s="2"/>
      <c r="CS1431" s="2"/>
      <c r="CU1431" s="2"/>
      <c r="CW1431" s="2"/>
      <c r="CY1431" s="2"/>
      <c r="DA1431" s="2"/>
      <c r="DC1431" s="2"/>
      <c r="DE1431" s="2"/>
    </row>
    <row r="1432" spans="2:109" x14ac:dyDescent="0.2">
      <c r="B1432" s="2"/>
      <c r="C1432" s="2"/>
      <c r="D1432" s="57"/>
      <c r="E1432" s="2"/>
      <c r="F1432" s="2"/>
      <c r="G1432" s="2"/>
      <c r="H1432" s="2"/>
      <c r="I1432" s="2"/>
      <c r="J1432" s="2"/>
      <c r="K1432" s="2"/>
      <c r="L1432" s="2"/>
      <c r="M1432" s="2"/>
      <c r="P1432" s="2"/>
      <c r="R1432" s="2"/>
      <c r="S1432" s="2"/>
      <c r="U1432" s="2"/>
      <c r="V1432" s="2"/>
      <c r="X1432" s="2"/>
      <c r="Y1432" s="2"/>
      <c r="AA1432" s="2"/>
      <c r="AB1432" s="2"/>
      <c r="AD1432" s="2"/>
      <c r="AE1432" s="2"/>
      <c r="AG1432" s="2"/>
      <c r="AH1432" s="2"/>
      <c r="AJ1432" s="2"/>
      <c r="AK1432" s="2"/>
      <c r="AM1432" s="2"/>
      <c r="AN1432" s="2"/>
      <c r="AP1432" s="2"/>
      <c r="AQ1432" s="2"/>
      <c r="AS1432" s="2"/>
      <c r="AU1432" s="2"/>
      <c r="AW1432" s="2"/>
      <c r="AY1432" s="11"/>
      <c r="BA1432" s="11"/>
      <c r="BC1432" s="11"/>
      <c r="BE1432" s="11"/>
      <c r="BG1432" s="11"/>
      <c r="BI1432" s="11"/>
      <c r="BK1432" s="11"/>
      <c r="BM1432" s="11"/>
      <c r="BO1432" s="11"/>
      <c r="BQ1432" s="11"/>
      <c r="BS1432" s="11"/>
      <c r="BU1432" s="11"/>
      <c r="BW1432" s="11"/>
      <c r="BY1432" s="11"/>
      <c r="CA1432" s="11"/>
      <c r="CC1432" s="11"/>
      <c r="CE1432" s="11"/>
      <c r="CG1432" s="11"/>
      <c r="CI1432" s="2"/>
      <c r="CK1432" s="2"/>
      <c r="CM1432" s="2"/>
      <c r="CO1432" s="2"/>
      <c r="CQ1432" s="2"/>
      <c r="CS1432" s="2"/>
      <c r="CU1432" s="2"/>
      <c r="CW1432" s="2"/>
      <c r="CY1432" s="2"/>
      <c r="DA1432" s="2"/>
      <c r="DC1432" s="2"/>
      <c r="DE1432" s="2"/>
    </row>
    <row r="1433" spans="2:109" x14ac:dyDescent="0.2">
      <c r="B1433" s="2"/>
      <c r="C1433" s="2"/>
      <c r="D1433" s="57"/>
      <c r="E1433" s="2"/>
      <c r="F1433" s="2"/>
      <c r="G1433" s="2"/>
      <c r="H1433" s="2"/>
      <c r="I1433" s="2"/>
      <c r="J1433" s="2"/>
      <c r="K1433" s="2"/>
      <c r="L1433" s="2"/>
      <c r="M1433" s="2"/>
      <c r="P1433" s="2"/>
      <c r="R1433" s="2"/>
      <c r="S1433" s="2"/>
      <c r="U1433" s="2"/>
      <c r="V1433" s="2"/>
      <c r="X1433" s="2"/>
      <c r="Y1433" s="2"/>
      <c r="AA1433" s="2"/>
      <c r="AB1433" s="2"/>
      <c r="AD1433" s="2"/>
      <c r="AE1433" s="2"/>
      <c r="AG1433" s="2"/>
      <c r="AH1433" s="2"/>
      <c r="AJ1433" s="2"/>
      <c r="AK1433" s="2"/>
      <c r="AM1433" s="2"/>
      <c r="AN1433" s="2"/>
      <c r="AP1433" s="2"/>
      <c r="AQ1433" s="2"/>
      <c r="AS1433" s="2"/>
      <c r="AU1433" s="2"/>
      <c r="AW1433" s="2"/>
      <c r="AY1433" s="11"/>
      <c r="BA1433" s="11"/>
      <c r="BC1433" s="11"/>
      <c r="BE1433" s="11"/>
      <c r="BG1433" s="11"/>
      <c r="BI1433" s="11"/>
      <c r="BK1433" s="11"/>
      <c r="BM1433" s="11"/>
      <c r="BO1433" s="11"/>
      <c r="BQ1433" s="11"/>
      <c r="BS1433" s="11"/>
      <c r="BU1433" s="11"/>
      <c r="BW1433" s="11"/>
      <c r="BY1433" s="11"/>
      <c r="CA1433" s="11"/>
      <c r="CC1433" s="11"/>
      <c r="CE1433" s="11"/>
      <c r="CG1433" s="11"/>
      <c r="CI1433" s="2"/>
      <c r="CK1433" s="2"/>
      <c r="CM1433" s="2"/>
      <c r="CO1433" s="2"/>
      <c r="CQ1433" s="2"/>
      <c r="CS1433" s="2"/>
      <c r="CU1433" s="2"/>
      <c r="CW1433" s="2"/>
      <c r="CY1433" s="2"/>
      <c r="DA1433" s="2"/>
      <c r="DC1433" s="2"/>
      <c r="DE1433" s="2"/>
    </row>
    <row r="1434" spans="2:109" x14ac:dyDescent="0.2">
      <c r="B1434" s="2"/>
      <c r="C1434" s="2"/>
      <c r="D1434" s="57"/>
      <c r="E1434" s="2"/>
      <c r="F1434" s="2"/>
      <c r="G1434" s="2"/>
      <c r="H1434" s="2"/>
      <c r="I1434" s="2"/>
      <c r="J1434" s="2"/>
      <c r="K1434" s="2"/>
      <c r="L1434" s="2"/>
      <c r="M1434" s="2"/>
      <c r="P1434" s="2"/>
      <c r="R1434" s="2"/>
      <c r="S1434" s="2"/>
      <c r="U1434" s="2"/>
      <c r="V1434" s="2"/>
      <c r="X1434" s="2"/>
      <c r="Y1434" s="2"/>
      <c r="AA1434" s="2"/>
      <c r="AB1434" s="2"/>
      <c r="AD1434" s="2"/>
      <c r="AE1434" s="2"/>
      <c r="AG1434" s="2"/>
      <c r="AH1434" s="2"/>
      <c r="AJ1434" s="2"/>
      <c r="AK1434" s="2"/>
      <c r="AM1434" s="2"/>
      <c r="AN1434" s="2"/>
      <c r="AP1434" s="2"/>
      <c r="AQ1434" s="2"/>
      <c r="AS1434" s="2"/>
      <c r="AU1434" s="2"/>
      <c r="AW1434" s="2"/>
      <c r="AY1434" s="11"/>
      <c r="BA1434" s="11"/>
      <c r="BC1434" s="11"/>
      <c r="BE1434" s="11"/>
      <c r="BG1434" s="11"/>
      <c r="BI1434" s="11"/>
      <c r="BK1434" s="11"/>
      <c r="BM1434" s="11"/>
      <c r="BO1434" s="11"/>
      <c r="BQ1434" s="11"/>
      <c r="BS1434" s="11"/>
      <c r="BU1434" s="11"/>
      <c r="BW1434" s="11"/>
      <c r="BY1434" s="11"/>
      <c r="CA1434" s="11"/>
      <c r="CC1434" s="11"/>
      <c r="CE1434" s="11"/>
      <c r="CG1434" s="11"/>
      <c r="CI1434" s="2"/>
      <c r="CK1434" s="2"/>
      <c r="CM1434" s="2"/>
      <c r="CO1434" s="2"/>
      <c r="CQ1434" s="2"/>
      <c r="CS1434" s="2"/>
      <c r="CU1434" s="2"/>
      <c r="CW1434" s="2"/>
      <c r="CY1434" s="2"/>
      <c r="DA1434" s="2"/>
      <c r="DC1434" s="2"/>
      <c r="DE1434" s="2"/>
    </row>
    <row r="1435" spans="2:109" x14ac:dyDescent="0.2">
      <c r="B1435" s="2"/>
      <c r="C1435" s="2"/>
      <c r="D1435" s="57"/>
      <c r="E1435" s="2"/>
      <c r="F1435" s="2"/>
      <c r="G1435" s="2"/>
      <c r="H1435" s="2"/>
      <c r="I1435" s="2"/>
      <c r="J1435" s="2"/>
      <c r="K1435" s="2"/>
      <c r="L1435" s="2"/>
      <c r="M1435" s="2"/>
      <c r="P1435" s="2"/>
      <c r="R1435" s="2"/>
      <c r="S1435" s="2"/>
      <c r="U1435" s="2"/>
      <c r="V1435" s="2"/>
      <c r="X1435" s="2"/>
      <c r="Y1435" s="2"/>
      <c r="AA1435" s="2"/>
      <c r="AB1435" s="2"/>
      <c r="AD1435" s="2"/>
      <c r="AE1435" s="2"/>
      <c r="AG1435" s="2"/>
      <c r="AH1435" s="2"/>
      <c r="AJ1435" s="2"/>
      <c r="AK1435" s="2"/>
      <c r="AM1435" s="2"/>
      <c r="AN1435" s="2"/>
      <c r="AP1435" s="2"/>
      <c r="AQ1435" s="2"/>
      <c r="AS1435" s="2"/>
      <c r="AU1435" s="2"/>
      <c r="AW1435" s="2"/>
      <c r="AY1435" s="11"/>
      <c r="BA1435" s="11"/>
      <c r="BC1435" s="11"/>
      <c r="BE1435" s="11"/>
      <c r="BG1435" s="11"/>
      <c r="BI1435" s="11"/>
      <c r="BK1435" s="11"/>
      <c r="BM1435" s="11"/>
      <c r="BO1435" s="11"/>
      <c r="BQ1435" s="11"/>
      <c r="BS1435" s="11"/>
      <c r="BU1435" s="11"/>
      <c r="BW1435" s="11"/>
      <c r="BY1435" s="11"/>
      <c r="CA1435" s="11"/>
      <c r="CC1435" s="11"/>
      <c r="CE1435" s="11"/>
      <c r="CG1435" s="11"/>
      <c r="CI1435" s="2"/>
      <c r="CK1435" s="2"/>
      <c r="CM1435" s="2"/>
      <c r="CO1435" s="2"/>
      <c r="CQ1435" s="2"/>
      <c r="CS1435" s="2"/>
      <c r="CU1435" s="2"/>
      <c r="CW1435" s="2"/>
      <c r="CY1435" s="2"/>
      <c r="DA1435" s="2"/>
      <c r="DC1435" s="2"/>
      <c r="DE1435" s="2"/>
    </row>
    <row r="1436" spans="2:109" x14ac:dyDescent="0.2">
      <c r="B1436" s="2"/>
      <c r="C1436" s="2"/>
      <c r="D1436" s="57"/>
      <c r="E1436" s="2"/>
      <c r="F1436" s="2"/>
      <c r="G1436" s="2"/>
      <c r="H1436" s="2"/>
      <c r="I1436" s="2"/>
      <c r="J1436" s="2"/>
      <c r="K1436" s="2"/>
      <c r="L1436" s="2"/>
      <c r="M1436" s="2"/>
      <c r="P1436" s="2"/>
      <c r="R1436" s="2"/>
      <c r="S1436" s="2"/>
      <c r="U1436" s="2"/>
      <c r="V1436" s="2"/>
      <c r="X1436" s="2"/>
      <c r="Y1436" s="2"/>
      <c r="AA1436" s="2"/>
      <c r="AB1436" s="2"/>
      <c r="AD1436" s="2"/>
      <c r="AE1436" s="2"/>
      <c r="AG1436" s="2"/>
      <c r="AH1436" s="2"/>
      <c r="AJ1436" s="2"/>
      <c r="AK1436" s="2"/>
      <c r="AM1436" s="2"/>
      <c r="AN1436" s="2"/>
      <c r="AP1436" s="2"/>
      <c r="AQ1436" s="2"/>
      <c r="AS1436" s="2"/>
      <c r="AU1436" s="2"/>
      <c r="AW1436" s="2"/>
      <c r="AY1436" s="11"/>
      <c r="BA1436" s="11"/>
      <c r="BC1436" s="11"/>
      <c r="BE1436" s="11"/>
      <c r="BG1436" s="11"/>
      <c r="BI1436" s="11"/>
      <c r="BK1436" s="11"/>
      <c r="BM1436" s="11"/>
      <c r="BO1436" s="11"/>
      <c r="BQ1436" s="11"/>
      <c r="BS1436" s="11"/>
      <c r="BU1436" s="11"/>
      <c r="BW1436" s="11"/>
      <c r="BY1436" s="11"/>
      <c r="CA1436" s="11"/>
      <c r="CC1436" s="11"/>
      <c r="CE1436" s="11"/>
      <c r="CG1436" s="11"/>
      <c r="CI1436" s="2"/>
      <c r="CK1436" s="2"/>
      <c r="CM1436" s="2"/>
      <c r="CO1436" s="2"/>
      <c r="CQ1436" s="2"/>
      <c r="CS1436" s="2"/>
      <c r="CU1436" s="2"/>
      <c r="CW1436" s="2"/>
      <c r="CY1436" s="2"/>
      <c r="DA1436" s="2"/>
      <c r="DC1436" s="2"/>
      <c r="DE1436" s="2"/>
    </row>
    <row r="1437" spans="2:109" x14ac:dyDescent="0.2">
      <c r="B1437" s="2"/>
      <c r="C1437" s="2"/>
      <c r="D1437" s="57"/>
      <c r="E1437" s="2"/>
      <c r="F1437" s="2"/>
      <c r="G1437" s="2"/>
      <c r="H1437" s="2"/>
      <c r="I1437" s="2"/>
      <c r="J1437" s="2"/>
      <c r="K1437" s="2"/>
      <c r="L1437" s="2"/>
      <c r="M1437" s="2"/>
      <c r="P1437" s="2"/>
      <c r="R1437" s="2"/>
      <c r="S1437" s="2"/>
      <c r="U1437" s="2"/>
      <c r="V1437" s="2"/>
      <c r="X1437" s="2"/>
      <c r="Y1437" s="2"/>
      <c r="AA1437" s="2"/>
      <c r="AB1437" s="2"/>
      <c r="AD1437" s="2"/>
      <c r="AE1437" s="2"/>
      <c r="AG1437" s="2"/>
      <c r="AH1437" s="2"/>
      <c r="AJ1437" s="2"/>
      <c r="AK1437" s="2"/>
      <c r="AM1437" s="2"/>
      <c r="AN1437" s="2"/>
      <c r="AP1437" s="2"/>
      <c r="AQ1437" s="2"/>
      <c r="AS1437" s="2"/>
      <c r="AU1437" s="2"/>
      <c r="AW1437" s="2"/>
      <c r="AY1437" s="11"/>
      <c r="BA1437" s="11"/>
      <c r="BC1437" s="11"/>
      <c r="BE1437" s="11"/>
      <c r="BG1437" s="11"/>
      <c r="BI1437" s="11"/>
      <c r="BK1437" s="11"/>
      <c r="BM1437" s="11"/>
      <c r="BO1437" s="11"/>
      <c r="BQ1437" s="11"/>
      <c r="BS1437" s="11"/>
      <c r="BU1437" s="11"/>
      <c r="BW1437" s="11"/>
      <c r="BY1437" s="11"/>
      <c r="CA1437" s="11"/>
      <c r="CC1437" s="11"/>
      <c r="CE1437" s="11"/>
      <c r="CG1437" s="11"/>
      <c r="CI1437" s="2"/>
      <c r="CK1437" s="2"/>
      <c r="CM1437" s="2"/>
      <c r="CO1437" s="2"/>
      <c r="CQ1437" s="2"/>
      <c r="CS1437" s="2"/>
      <c r="CU1437" s="2"/>
      <c r="CW1437" s="2"/>
      <c r="CY1437" s="2"/>
      <c r="DA1437" s="2"/>
      <c r="DC1437" s="2"/>
      <c r="DE1437" s="2"/>
    </row>
    <row r="1438" spans="2:109" x14ac:dyDescent="0.2">
      <c r="B1438" s="2"/>
      <c r="C1438" s="2"/>
      <c r="D1438" s="57"/>
      <c r="E1438" s="2"/>
      <c r="F1438" s="2"/>
      <c r="G1438" s="2"/>
      <c r="H1438" s="2"/>
      <c r="I1438" s="2"/>
      <c r="J1438" s="2"/>
      <c r="K1438" s="2"/>
      <c r="L1438" s="2"/>
      <c r="M1438" s="2"/>
      <c r="P1438" s="2"/>
      <c r="R1438" s="2"/>
      <c r="S1438" s="2"/>
      <c r="U1438" s="2"/>
      <c r="V1438" s="2"/>
      <c r="X1438" s="2"/>
      <c r="Y1438" s="2"/>
      <c r="AA1438" s="2"/>
      <c r="AB1438" s="2"/>
      <c r="AD1438" s="2"/>
      <c r="AE1438" s="2"/>
      <c r="AG1438" s="2"/>
      <c r="AH1438" s="2"/>
      <c r="AJ1438" s="2"/>
      <c r="AK1438" s="2"/>
      <c r="AM1438" s="2"/>
      <c r="AN1438" s="2"/>
      <c r="AP1438" s="2"/>
      <c r="AQ1438" s="2"/>
      <c r="AS1438" s="2"/>
      <c r="AU1438" s="2"/>
      <c r="AW1438" s="2"/>
      <c r="AY1438" s="11"/>
      <c r="BA1438" s="11"/>
      <c r="BC1438" s="11"/>
      <c r="BE1438" s="11"/>
      <c r="BG1438" s="11"/>
      <c r="BI1438" s="11"/>
      <c r="BK1438" s="11"/>
      <c r="BM1438" s="11"/>
      <c r="BO1438" s="11"/>
      <c r="BQ1438" s="11"/>
      <c r="BS1438" s="11"/>
      <c r="BU1438" s="11"/>
      <c r="BW1438" s="11"/>
      <c r="BY1438" s="11"/>
      <c r="CA1438" s="11"/>
      <c r="CC1438" s="11"/>
      <c r="CE1438" s="11"/>
      <c r="CG1438" s="11"/>
      <c r="CI1438" s="2"/>
      <c r="CK1438" s="2"/>
      <c r="CM1438" s="2"/>
      <c r="CO1438" s="2"/>
      <c r="CQ1438" s="2"/>
      <c r="CS1438" s="2"/>
      <c r="CU1438" s="2"/>
      <c r="CW1438" s="2"/>
      <c r="CY1438" s="2"/>
      <c r="DA1438" s="2"/>
      <c r="DC1438" s="2"/>
      <c r="DE1438" s="2"/>
    </row>
    <row r="1439" spans="2:109" x14ac:dyDescent="0.2">
      <c r="B1439" s="2"/>
      <c r="C1439" s="2"/>
      <c r="D1439" s="57"/>
      <c r="E1439" s="2"/>
      <c r="F1439" s="2"/>
      <c r="G1439" s="2"/>
      <c r="H1439" s="2"/>
      <c r="I1439" s="2"/>
      <c r="J1439" s="2"/>
      <c r="K1439" s="2"/>
      <c r="L1439" s="2"/>
      <c r="M1439" s="2"/>
      <c r="P1439" s="2"/>
      <c r="R1439" s="2"/>
      <c r="S1439" s="2"/>
      <c r="U1439" s="2"/>
      <c r="V1439" s="2"/>
      <c r="X1439" s="2"/>
      <c r="Y1439" s="2"/>
      <c r="AA1439" s="2"/>
      <c r="AB1439" s="2"/>
      <c r="AD1439" s="2"/>
      <c r="AE1439" s="2"/>
      <c r="AG1439" s="2"/>
      <c r="AH1439" s="2"/>
      <c r="AJ1439" s="2"/>
      <c r="AK1439" s="2"/>
      <c r="AM1439" s="2"/>
      <c r="AN1439" s="2"/>
      <c r="AP1439" s="2"/>
      <c r="AQ1439" s="2"/>
      <c r="AS1439" s="2"/>
      <c r="AU1439" s="2"/>
      <c r="AW1439" s="2"/>
      <c r="AY1439" s="11"/>
      <c r="BA1439" s="11"/>
      <c r="BC1439" s="11"/>
      <c r="BE1439" s="11"/>
      <c r="BG1439" s="11"/>
      <c r="BI1439" s="11"/>
      <c r="BK1439" s="11"/>
      <c r="BM1439" s="11"/>
      <c r="BO1439" s="11"/>
      <c r="BQ1439" s="11"/>
      <c r="BS1439" s="11"/>
      <c r="BU1439" s="11"/>
      <c r="BW1439" s="11"/>
      <c r="BY1439" s="11"/>
      <c r="CA1439" s="11"/>
      <c r="CC1439" s="11"/>
      <c r="CE1439" s="11"/>
      <c r="CG1439" s="11"/>
      <c r="CI1439" s="2"/>
      <c r="CK1439" s="2"/>
      <c r="CM1439" s="2"/>
      <c r="CO1439" s="2"/>
      <c r="CQ1439" s="2"/>
      <c r="CS1439" s="2"/>
      <c r="CU1439" s="2"/>
      <c r="CW1439" s="2"/>
      <c r="CY1439" s="2"/>
      <c r="DA1439" s="2"/>
      <c r="DC1439" s="2"/>
      <c r="DE1439" s="2"/>
    </row>
    <row r="1440" spans="2:109" x14ac:dyDescent="0.2">
      <c r="B1440" s="2"/>
      <c r="C1440" s="2"/>
      <c r="D1440" s="57"/>
      <c r="E1440" s="2"/>
      <c r="F1440" s="2"/>
      <c r="G1440" s="2"/>
      <c r="H1440" s="2"/>
      <c r="I1440" s="2"/>
      <c r="J1440" s="2"/>
      <c r="K1440" s="2"/>
      <c r="L1440" s="2"/>
      <c r="M1440" s="2"/>
      <c r="P1440" s="2"/>
      <c r="R1440" s="2"/>
      <c r="S1440" s="2"/>
      <c r="U1440" s="2"/>
      <c r="V1440" s="2"/>
      <c r="X1440" s="2"/>
      <c r="Y1440" s="2"/>
      <c r="AA1440" s="2"/>
      <c r="AB1440" s="2"/>
      <c r="AD1440" s="2"/>
      <c r="AE1440" s="2"/>
      <c r="AG1440" s="2"/>
      <c r="AH1440" s="2"/>
      <c r="AJ1440" s="2"/>
      <c r="AK1440" s="2"/>
      <c r="AM1440" s="2"/>
      <c r="AN1440" s="2"/>
      <c r="AP1440" s="2"/>
      <c r="AQ1440" s="2"/>
      <c r="AS1440" s="2"/>
      <c r="AU1440" s="2"/>
      <c r="AW1440" s="2"/>
      <c r="AY1440" s="11"/>
      <c r="BA1440" s="11"/>
      <c r="BC1440" s="11"/>
      <c r="BE1440" s="11"/>
      <c r="BG1440" s="11"/>
      <c r="BI1440" s="11"/>
      <c r="BK1440" s="11"/>
      <c r="BM1440" s="11"/>
      <c r="BO1440" s="11"/>
      <c r="BQ1440" s="11"/>
      <c r="BS1440" s="11"/>
      <c r="BU1440" s="11"/>
      <c r="BW1440" s="11"/>
      <c r="BY1440" s="11"/>
      <c r="CA1440" s="11"/>
      <c r="CC1440" s="11"/>
      <c r="CE1440" s="11"/>
      <c r="CG1440" s="11"/>
      <c r="CI1440" s="2"/>
      <c r="CK1440" s="2"/>
      <c r="CM1440" s="2"/>
      <c r="CO1440" s="2"/>
      <c r="CQ1440" s="2"/>
      <c r="CS1440" s="2"/>
      <c r="CU1440" s="2"/>
      <c r="CW1440" s="2"/>
      <c r="CY1440" s="2"/>
      <c r="DA1440" s="2"/>
      <c r="DC1440" s="2"/>
      <c r="DE1440" s="2"/>
    </row>
    <row r="1441" spans="2:109" x14ac:dyDescent="0.2">
      <c r="B1441" s="2"/>
      <c r="C1441" s="2"/>
      <c r="D1441" s="57"/>
      <c r="E1441" s="2"/>
      <c r="F1441" s="2"/>
      <c r="G1441" s="2"/>
      <c r="H1441" s="2"/>
      <c r="I1441" s="2"/>
      <c r="J1441" s="2"/>
      <c r="K1441" s="2"/>
      <c r="L1441" s="2"/>
      <c r="M1441" s="2"/>
      <c r="P1441" s="2"/>
      <c r="R1441" s="2"/>
      <c r="S1441" s="2"/>
      <c r="U1441" s="2"/>
      <c r="V1441" s="2"/>
      <c r="X1441" s="2"/>
      <c r="Y1441" s="2"/>
      <c r="AA1441" s="2"/>
      <c r="AB1441" s="2"/>
      <c r="AD1441" s="2"/>
      <c r="AE1441" s="2"/>
      <c r="AG1441" s="2"/>
      <c r="AH1441" s="2"/>
      <c r="AJ1441" s="2"/>
      <c r="AK1441" s="2"/>
      <c r="AM1441" s="2"/>
      <c r="AN1441" s="2"/>
      <c r="AP1441" s="2"/>
      <c r="AQ1441" s="2"/>
      <c r="AS1441" s="2"/>
      <c r="AU1441" s="2"/>
      <c r="AW1441" s="2"/>
      <c r="AY1441" s="11"/>
      <c r="BA1441" s="11"/>
      <c r="BC1441" s="11"/>
      <c r="BE1441" s="11"/>
      <c r="BG1441" s="11"/>
      <c r="BI1441" s="11"/>
      <c r="BK1441" s="11"/>
      <c r="BM1441" s="11"/>
      <c r="BO1441" s="11"/>
      <c r="BQ1441" s="11"/>
      <c r="BS1441" s="11"/>
      <c r="BU1441" s="11"/>
      <c r="BW1441" s="11"/>
      <c r="BY1441" s="11"/>
      <c r="CA1441" s="11"/>
      <c r="CC1441" s="11"/>
      <c r="CE1441" s="11"/>
      <c r="CG1441" s="11"/>
      <c r="CI1441" s="2"/>
      <c r="CK1441" s="2"/>
      <c r="CM1441" s="2"/>
      <c r="CO1441" s="2"/>
      <c r="CQ1441" s="2"/>
      <c r="CS1441" s="2"/>
      <c r="CU1441" s="2"/>
      <c r="CW1441" s="2"/>
      <c r="CY1441" s="2"/>
      <c r="DA1441" s="2"/>
      <c r="DC1441" s="2"/>
      <c r="DE1441" s="2"/>
    </row>
    <row r="1442" spans="2:109" x14ac:dyDescent="0.2">
      <c r="B1442" s="2"/>
      <c r="C1442" s="2"/>
      <c r="D1442" s="57"/>
      <c r="E1442" s="2"/>
      <c r="F1442" s="2"/>
      <c r="G1442" s="2"/>
      <c r="H1442" s="2"/>
      <c r="I1442" s="2"/>
      <c r="J1442" s="2"/>
      <c r="K1442" s="2"/>
      <c r="L1442" s="2"/>
      <c r="M1442" s="2"/>
      <c r="P1442" s="2"/>
      <c r="R1442" s="2"/>
      <c r="S1442" s="2"/>
      <c r="U1442" s="2"/>
      <c r="V1442" s="2"/>
      <c r="X1442" s="2"/>
      <c r="Y1442" s="2"/>
      <c r="AA1442" s="2"/>
      <c r="AB1442" s="2"/>
      <c r="AD1442" s="2"/>
      <c r="AE1442" s="2"/>
      <c r="AG1442" s="2"/>
      <c r="AH1442" s="2"/>
      <c r="AJ1442" s="2"/>
      <c r="AK1442" s="2"/>
      <c r="AM1442" s="2"/>
      <c r="AN1442" s="2"/>
      <c r="AP1442" s="2"/>
      <c r="AQ1442" s="2"/>
      <c r="AS1442" s="2"/>
      <c r="AU1442" s="2"/>
      <c r="AW1442" s="2"/>
      <c r="AY1442" s="11"/>
      <c r="BA1442" s="11"/>
      <c r="BC1442" s="11"/>
      <c r="BE1442" s="11"/>
      <c r="BG1442" s="11"/>
      <c r="BI1442" s="11"/>
      <c r="BK1442" s="11"/>
      <c r="BM1442" s="11"/>
      <c r="BO1442" s="11"/>
      <c r="BQ1442" s="11"/>
      <c r="BS1442" s="11"/>
      <c r="BU1442" s="11"/>
      <c r="BW1442" s="11"/>
      <c r="BY1442" s="11"/>
      <c r="CA1442" s="11"/>
      <c r="CC1442" s="11"/>
      <c r="CE1442" s="11"/>
      <c r="CG1442" s="11"/>
      <c r="CI1442" s="2"/>
      <c r="CK1442" s="2"/>
      <c r="CM1442" s="2"/>
      <c r="CO1442" s="2"/>
      <c r="CQ1442" s="2"/>
      <c r="CS1442" s="2"/>
      <c r="CU1442" s="2"/>
      <c r="CW1442" s="2"/>
      <c r="CY1442" s="2"/>
      <c r="DA1442" s="2"/>
      <c r="DC1442" s="2"/>
      <c r="DE1442" s="2"/>
    </row>
    <row r="1443" spans="2:109" x14ac:dyDescent="0.2">
      <c r="B1443" s="2"/>
      <c r="C1443" s="2"/>
      <c r="D1443" s="57"/>
      <c r="E1443" s="2"/>
      <c r="F1443" s="2"/>
      <c r="G1443" s="2"/>
      <c r="H1443" s="2"/>
      <c r="I1443" s="2"/>
      <c r="J1443" s="2"/>
      <c r="K1443" s="2"/>
      <c r="L1443" s="2"/>
      <c r="M1443" s="2"/>
      <c r="P1443" s="2"/>
      <c r="R1443" s="2"/>
      <c r="S1443" s="2"/>
      <c r="U1443" s="2"/>
      <c r="V1443" s="2"/>
      <c r="X1443" s="2"/>
      <c r="Y1443" s="2"/>
      <c r="AA1443" s="2"/>
      <c r="AB1443" s="2"/>
      <c r="AD1443" s="2"/>
      <c r="AE1443" s="2"/>
      <c r="AG1443" s="2"/>
      <c r="AH1443" s="2"/>
      <c r="AJ1443" s="2"/>
      <c r="AK1443" s="2"/>
      <c r="AM1443" s="2"/>
      <c r="AN1443" s="2"/>
      <c r="AP1443" s="2"/>
      <c r="AQ1443" s="2"/>
      <c r="AS1443" s="2"/>
      <c r="AU1443" s="2"/>
      <c r="AW1443" s="2"/>
      <c r="AY1443" s="11"/>
      <c r="BA1443" s="11"/>
      <c r="BC1443" s="11"/>
      <c r="BE1443" s="11"/>
      <c r="BG1443" s="11"/>
      <c r="BI1443" s="11"/>
      <c r="BK1443" s="11"/>
      <c r="BM1443" s="11"/>
      <c r="BO1443" s="11"/>
      <c r="BQ1443" s="11"/>
      <c r="BS1443" s="11"/>
      <c r="BU1443" s="11"/>
      <c r="BW1443" s="11"/>
      <c r="BY1443" s="11"/>
      <c r="CA1443" s="11"/>
      <c r="CC1443" s="11"/>
      <c r="CE1443" s="11"/>
      <c r="CG1443" s="11"/>
      <c r="CI1443" s="2"/>
      <c r="CK1443" s="2"/>
      <c r="CM1443" s="2"/>
      <c r="CO1443" s="2"/>
      <c r="CQ1443" s="2"/>
      <c r="CS1443" s="2"/>
      <c r="CU1443" s="2"/>
      <c r="CW1443" s="2"/>
      <c r="CY1443" s="2"/>
      <c r="DA1443" s="2"/>
      <c r="DC1443" s="2"/>
      <c r="DE1443" s="2"/>
    </row>
    <row r="1444" spans="2:109" x14ac:dyDescent="0.2">
      <c r="B1444" s="2"/>
      <c r="C1444" s="2"/>
      <c r="D1444" s="57"/>
      <c r="E1444" s="2"/>
      <c r="F1444" s="2"/>
      <c r="G1444" s="2"/>
      <c r="H1444" s="2"/>
      <c r="I1444" s="2"/>
      <c r="J1444" s="2"/>
      <c r="K1444" s="2"/>
      <c r="L1444" s="2"/>
      <c r="M1444" s="2"/>
      <c r="P1444" s="2"/>
      <c r="R1444" s="2"/>
      <c r="S1444" s="2"/>
      <c r="U1444" s="2"/>
      <c r="V1444" s="2"/>
      <c r="X1444" s="2"/>
      <c r="Y1444" s="2"/>
      <c r="AA1444" s="2"/>
      <c r="AB1444" s="2"/>
      <c r="AD1444" s="2"/>
      <c r="AE1444" s="2"/>
      <c r="AG1444" s="2"/>
      <c r="AH1444" s="2"/>
      <c r="AJ1444" s="2"/>
      <c r="AK1444" s="2"/>
      <c r="AM1444" s="2"/>
      <c r="AN1444" s="2"/>
      <c r="AP1444" s="2"/>
      <c r="AQ1444" s="2"/>
      <c r="AS1444" s="2"/>
      <c r="AU1444" s="2"/>
      <c r="AW1444" s="2"/>
      <c r="AY1444" s="11"/>
      <c r="BA1444" s="11"/>
      <c r="BC1444" s="11"/>
      <c r="BE1444" s="11"/>
      <c r="BG1444" s="11"/>
      <c r="BI1444" s="11"/>
      <c r="BK1444" s="11"/>
      <c r="BM1444" s="11"/>
      <c r="BO1444" s="11"/>
      <c r="BQ1444" s="11"/>
      <c r="BS1444" s="11"/>
      <c r="BU1444" s="11"/>
      <c r="BW1444" s="11"/>
      <c r="BY1444" s="11"/>
      <c r="CA1444" s="11"/>
      <c r="CC1444" s="11"/>
      <c r="CE1444" s="11"/>
      <c r="CG1444" s="11"/>
      <c r="CI1444" s="2"/>
      <c r="CK1444" s="2"/>
      <c r="CM1444" s="2"/>
      <c r="CO1444" s="2"/>
      <c r="CQ1444" s="2"/>
      <c r="CS1444" s="2"/>
      <c r="CU1444" s="2"/>
      <c r="CW1444" s="2"/>
      <c r="CY1444" s="2"/>
      <c r="DA1444" s="2"/>
      <c r="DC1444" s="2"/>
      <c r="DE1444" s="2"/>
    </row>
    <row r="1445" spans="2:109" x14ac:dyDescent="0.2">
      <c r="B1445" s="2"/>
      <c r="C1445" s="2"/>
      <c r="D1445" s="57"/>
      <c r="E1445" s="2"/>
      <c r="F1445" s="2"/>
      <c r="G1445" s="2"/>
      <c r="H1445" s="2"/>
      <c r="I1445" s="2"/>
      <c r="J1445" s="2"/>
      <c r="K1445" s="2"/>
      <c r="L1445" s="2"/>
      <c r="M1445" s="2"/>
      <c r="P1445" s="2"/>
      <c r="R1445" s="2"/>
      <c r="S1445" s="2"/>
      <c r="U1445" s="2"/>
      <c r="V1445" s="2"/>
      <c r="X1445" s="2"/>
      <c r="Y1445" s="2"/>
      <c r="AA1445" s="2"/>
      <c r="AB1445" s="2"/>
      <c r="AD1445" s="2"/>
      <c r="AE1445" s="2"/>
      <c r="AG1445" s="2"/>
      <c r="AH1445" s="2"/>
      <c r="AJ1445" s="2"/>
      <c r="AK1445" s="2"/>
      <c r="AM1445" s="2"/>
      <c r="AN1445" s="2"/>
      <c r="AP1445" s="2"/>
      <c r="AQ1445" s="2"/>
      <c r="AS1445" s="2"/>
      <c r="AU1445" s="2"/>
      <c r="AW1445" s="2"/>
      <c r="AY1445" s="11"/>
      <c r="BA1445" s="11"/>
      <c r="BC1445" s="11"/>
      <c r="BE1445" s="11"/>
      <c r="BG1445" s="11"/>
      <c r="BI1445" s="11"/>
      <c r="BK1445" s="11"/>
      <c r="BM1445" s="11"/>
      <c r="BO1445" s="11"/>
      <c r="BQ1445" s="11"/>
      <c r="BS1445" s="11"/>
      <c r="BU1445" s="11"/>
      <c r="BW1445" s="11"/>
      <c r="BY1445" s="11"/>
      <c r="CA1445" s="11"/>
      <c r="CC1445" s="11"/>
      <c r="CE1445" s="11"/>
      <c r="CG1445" s="11"/>
      <c r="CI1445" s="2"/>
      <c r="CK1445" s="2"/>
      <c r="CM1445" s="2"/>
      <c r="CO1445" s="2"/>
      <c r="CQ1445" s="2"/>
      <c r="CS1445" s="2"/>
      <c r="CU1445" s="2"/>
      <c r="CW1445" s="2"/>
      <c r="CY1445" s="2"/>
      <c r="DA1445" s="2"/>
      <c r="DC1445" s="2"/>
      <c r="DE1445" s="2"/>
    </row>
    <row r="1446" spans="2:109" x14ac:dyDescent="0.2">
      <c r="B1446" s="2"/>
      <c r="C1446" s="2"/>
      <c r="D1446" s="57"/>
      <c r="E1446" s="2"/>
      <c r="F1446" s="2"/>
      <c r="G1446" s="2"/>
      <c r="H1446" s="2"/>
      <c r="I1446" s="2"/>
      <c r="J1446" s="2"/>
      <c r="K1446" s="2"/>
      <c r="L1446" s="2"/>
      <c r="M1446" s="2"/>
      <c r="P1446" s="2"/>
      <c r="R1446" s="2"/>
      <c r="S1446" s="2"/>
      <c r="U1446" s="2"/>
      <c r="V1446" s="2"/>
      <c r="X1446" s="2"/>
      <c r="Y1446" s="2"/>
      <c r="AA1446" s="2"/>
      <c r="AB1446" s="2"/>
      <c r="AD1446" s="2"/>
      <c r="AE1446" s="2"/>
      <c r="AG1446" s="2"/>
      <c r="AH1446" s="2"/>
      <c r="AJ1446" s="2"/>
      <c r="AK1446" s="2"/>
      <c r="AM1446" s="2"/>
      <c r="AN1446" s="2"/>
      <c r="AP1446" s="2"/>
      <c r="AQ1446" s="2"/>
      <c r="AS1446" s="2"/>
      <c r="AU1446" s="2"/>
      <c r="AW1446" s="2"/>
      <c r="AY1446" s="11"/>
      <c r="BA1446" s="11"/>
      <c r="BC1446" s="11"/>
      <c r="BE1446" s="11"/>
      <c r="BG1446" s="11"/>
      <c r="BI1446" s="11"/>
      <c r="BK1446" s="11"/>
      <c r="BM1446" s="11"/>
      <c r="BO1446" s="11"/>
      <c r="BQ1446" s="11"/>
      <c r="BS1446" s="11"/>
      <c r="BU1446" s="11"/>
      <c r="BW1446" s="11"/>
      <c r="BY1446" s="11"/>
      <c r="CA1446" s="11"/>
      <c r="CC1446" s="11"/>
      <c r="CE1446" s="11"/>
      <c r="CG1446" s="11"/>
      <c r="CI1446" s="2"/>
      <c r="CK1446" s="2"/>
      <c r="CM1446" s="2"/>
      <c r="CO1446" s="2"/>
      <c r="CQ1446" s="2"/>
      <c r="CS1446" s="2"/>
      <c r="CU1446" s="2"/>
      <c r="CW1446" s="2"/>
      <c r="CY1446" s="2"/>
      <c r="DA1446" s="2"/>
      <c r="DC1446" s="2"/>
      <c r="DE1446" s="2"/>
    </row>
    <row r="1447" spans="2:109" x14ac:dyDescent="0.2">
      <c r="B1447" s="2"/>
      <c r="C1447" s="2"/>
      <c r="D1447" s="57"/>
      <c r="E1447" s="2"/>
      <c r="F1447" s="2"/>
      <c r="G1447" s="2"/>
      <c r="H1447" s="2"/>
      <c r="I1447" s="2"/>
      <c r="J1447" s="2"/>
      <c r="K1447" s="2"/>
      <c r="L1447" s="2"/>
      <c r="M1447" s="2"/>
      <c r="P1447" s="2"/>
      <c r="R1447" s="2"/>
      <c r="S1447" s="2"/>
      <c r="U1447" s="2"/>
      <c r="V1447" s="2"/>
      <c r="X1447" s="2"/>
      <c r="Y1447" s="2"/>
      <c r="AA1447" s="2"/>
      <c r="AB1447" s="2"/>
      <c r="AD1447" s="2"/>
      <c r="AE1447" s="2"/>
      <c r="AG1447" s="2"/>
      <c r="AH1447" s="2"/>
      <c r="AJ1447" s="2"/>
      <c r="AK1447" s="2"/>
      <c r="AM1447" s="2"/>
      <c r="AN1447" s="2"/>
      <c r="AP1447" s="2"/>
      <c r="AQ1447" s="2"/>
      <c r="AS1447" s="2"/>
      <c r="AU1447" s="2"/>
      <c r="AW1447" s="2"/>
      <c r="AY1447" s="11"/>
      <c r="BA1447" s="11"/>
      <c r="BC1447" s="11"/>
      <c r="BE1447" s="11"/>
      <c r="BG1447" s="11"/>
      <c r="BI1447" s="11"/>
      <c r="BK1447" s="11"/>
      <c r="BM1447" s="11"/>
      <c r="BO1447" s="11"/>
      <c r="BQ1447" s="11"/>
      <c r="BS1447" s="11"/>
      <c r="BU1447" s="11"/>
      <c r="BW1447" s="11"/>
      <c r="BY1447" s="11"/>
      <c r="CA1447" s="11"/>
      <c r="CC1447" s="11"/>
      <c r="CE1447" s="11"/>
      <c r="CG1447" s="11"/>
      <c r="CI1447" s="2"/>
      <c r="CK1447" s="2"/>
      <c r="CM1447" s="2"/>
      <c r="CO1447" s="2"/>
      <c r="CQ1447" s="2"/>
      <c r="CS1447" s="2"/>
      <c r="CU1447" s="2"/>
      <c r="CW1447" s="2"/>
      <c r="CY1447" s="2"/>
      <c r="DA1447" s="2"/>
      <c r="DC1447" s="2"/>
      <c r="DE1447" s="2"/>
    </row>
    <row r="1448" spans="2:109" x14ac:dyDescent="0.2">
      <c r="B1448" s="2"/>
      <c r="C1448" s="2"/>
      <c r="D1448" s="57"/>
      <c r="E1448" s="2"/>
      <c r="F1448" s="2"/>
      <c r="G1448" s="2"/>
      <c r="H1448" s="2"/>
      <c r="I1448" s="2"/>
      <c r="J1448" s="2"/>
      <c r="K1448" s="2"/>
      <c r="L1448" s="2"/>
      <c r="M1448" s="2"/>
      <c r="P1448" s="2"/>
      <c r="R1448" s="2"/>
      <c r="S1448" s="2"/>
      <c r="U1448" s="2"/>
      <c r="V1448" s="2"/>
      <c r="X1448" s="2"/>
      <c r="Y1448" s="2"/>
      <c r="AA1448" s="2"/>
      <c r="AB1448" s="2"/>
      <c r="AD1448" s="2"/>
      <c r="AE1448" s="2"/>
      <c r="AG1448" s="2"/>
      <c r="AH1448" s="2"/>
      <c r="AJ1448" s="2"/>
      <c r="AK1448" s="2"/>
      <c r="AM1448" s="2"/>
      <c r="AN1448" s="2"/>
      <c r="AP1448" s="2"/>
      <c r="AQ1448" s="2"/>
      <c r="AS1448" s="2"/>
      <c r="AU1448" s="2"/>
      <c r="AW1448" s="2"/>
      <c r="AY1448" s="11"/>
      <c r="BA1448" s="11"/>
      <c r="BC1448" s="11"/>
      <c r="BE1448" s="11"/>
      <c r="BG1448" s="11"/>
      <c r="BI1448" s="11"/>
      <c r="BK1448" s="11"/>
      <c r="BM1448" s="11"/>
      <c r="BO1448" s="11"/>
      <c r="BQ1448" s="11"/>
      <c r="BS1448" s="11"/>
      <c r="BU1448" s="11"/>
      <c r="BW1448" s="11"/>
      <c r="BY1448" s="11"/>
      <c r="CA1448" s="11"/>
      <c r="CC1448" s="11"/>
      <c r="CE1448" s="11"/>
      <c r="CG1448" s="11"/>
      <c r="CI1448" s="2"/>
      <c r="CK1448" s="2"/>
      <c r="CM1448" s="2"/>
      <c r="CO1448" s="2"/>
      <c r="CQ1448" s="2"/>
      <c r="CS1448" s="2"/>
      <c r="CU1448" s="2"/>
      <c r="CW1448" s="2"/>
      <c r="CY1448" s="2"/>
      <c r="DA1448" s="2"/>
      <c r="DC1448" s="2"/>
      <c r="DE1448" s="2"/>
    </row>
    <row r="1449" spans="2:109" x14ac:dyDescent="0.2">
      <c r="B1449" s="2"/>
      <c r="C1449" s="2"/>
      <c r="D1449" s="57"/>
      <c r="E1449" s="2"/>
      <c r="F1449" s="2"/>
      <c r="G1449" s="2"/>
      <c r="H1449" s="2"/>
      <c r="I1449" s="2"/>
      <c r="J1449" s="2"/>
      <c r="K1449" s="2"/>
      <c r="L1449" s="2"/>
      <c r="M1449" s="2"/>
      <c r="P1449" s="2"/>
      <c r="R1449" s="2"/>
      <c r="S1449" s="2"/>
      <c r="U1449" s="2"/>
      <c r="V1449" s="2"/>
      <c r="X1449" s="2"/>
      <c r="Y1449" s="2"/>
      <c r="AA1449" s="2"/>
      <c r="AB1449" s="2"/>
      <c r="AD1449" s="2"/>
      <c r="AE1449" s="2"/>
      <c r="AG1449" s="2"/>
      <c r="AH1449" s="2"/>
      <c r="AJ1449" s="2"/>
      <c r="AK1449" s="2"/>
      <c r="AM1449" s="2"/>
      <c r="AN1449" s="2"/>
      <c r="AP1449" s="2"/>
      <c r="AQ1449" s="2"/>
      <c r="AS1449" s="2"/>
      <c r="AU1449" s="2"/>
      <c r="AW1449" s="2"/>
      <c r="AY1449" s="11"/>
      <c r="BA1449" s="11"/>
      <c r="BC1449" s="11"/>
      <c r="BE1449" s="11"/>
      <c r="BG1449" s="11"/>
      <c r="BI1449" s="11"/>
      <c r="BK1449" s="11"/>
      <c r="BM1449" s="11"/>
      <c r="BO1449" s="11"/>
      <c r="BQ1449" s="11"/>
      <c r="BS1449" s="11"/>
      <c r="BU1449" s="11"/>
      <c r="BW1449" s="11"/>
      <c r="BY1449" s="11"/>
      <c r="CA1449" s="11"/>
      <c r="CC1449" s="11"/>
      <c r="CE1449" s="11"/>
      <c r="CG1449" s="11"/>
      <c r="CI1449" s="2"/>
      <c r="CK1449" s="2"/>
      <c r="CM1449" s="2"/>
      <c r="CO1449" s="2"/>
      <c r="CQ1449" s="2"/>
      <c r="CS1449" s="2"/>
      <c r="CU1449" s="2"/>
      <c r="CW1449" s="2"/>
      <c r="CY1449" s="2"/>
      <c r="DA1449" s="2"/>
      <c r="DC1449" s="2"/>
      <c r="DE1449" s="2"/>
    </row>
    <row r="1450" spans="2:109" x14ac:dyDescent="0.2">
      <c r="B1450" s="2"/>
      <c r="C1450" s="2"/>
      <c r="D1450" s="57"/>
      <c r="E1450" s="2"/>
      <c r="F1450" s="2"/>
      <c r="G1450" s="2"/>
      <c r="H1450" s="2"/>
      <c r="I1450" s="2"/>
      <c r="J1450" s="2"/>
      <c r="K1450" s="2"/>
      <c r="L1450" s="2"/>
      <c r="M1450" s="2"/>
      <c r="P1450" s="2"/>
      <c r="R1450" s="2"/>
      <c r="S1450" s="2"/>
      <c r="U1450" s="2"/>
      <c r="V1450" s="2"/>
      <c r="X1450" s="2"/>
      <c r="Y1450" s="2"/>
      <c r="AA1450" s="2"/>
      <c r="AB1450" s="2"/>
      <c r="AD1450" s="2"/>
      <c r="AE1450" s="2"/>
      <c r="AG1450" s="2"/>
      <c r="AH1450" s="2"/>
      <c r="AJ1450" s="2"/>
      <c r="AK1450" s="2"/>
      <c r="AM1450" s="2"/>
      <c r="AN1450" s="2"/>
      <c r="AP1450" s="2"/>
      <c r="AQ1450" s="2"/>
      <c r="AS1450" s="2"/>
      <c r="AU1450" s="2"/>
      <c r="AW1450" s="2"/>
      <c r="AY1450" s="11"/>
      <c r="BA1450" s="11"/>
      <c r="BC1450" s="11"/>
      <c r="BE1450" s="11"/>
      <c r="BG1450" s="11"/>
      <c r="BI1450" s="11"/>
      <c r="BK1450" s="11"/>
      <c r="BM1450" s="11"/>
      <c r="BO1450" s="11"/>
      <c r="BQ1450" s="11"/>
      <c r="BS1450" s="11"/>
      <c r="BU1450" s="11"/>
      <c r="BW1450" s="11"/>
      <c r="BY1450" s="11"/>
      <c r="CA1450" s="11"/>
      <c r="CC1450" s="11"/>
      <c r="CE1450" s="11"/>
      <c r="CG1450" s="11"/>
      <c r="CI1450" s="2"/>
      <c r="CK1450" s="2"/>
      <c r="CM1450" s="2"/>
      <c r="CO1450" s="2"/>
      <c r="CQ1450" s="2"/>
      <c r="CS1450" s="2"/>
      <c r="CU1450" s="2"/>
      <c r="CW1450" s="2"/>
      <c r="CY1450" s="2"/>
      <c r="DA1450" s="2"/>
      <c r="DC1450" s="2"/>
      <c r="DE1450" s="2"/>
    </row>
    <row r="1451" spans="2:109" x14ac:dyDescent="0.2">
      <c r="B1451" s="2"/>
      <c r="C1451" s="2"/>
      <c r="D1451" s="57"/>
      <c r="E1451" s="2"/>
      <c r="F1451" s="2"/>
      <c r="G1451" s="2"/>
      <c r="H1451" s="2"/>
      <c r="I1451" s="2"/>
      <c r="J1451" s="2"/>
      <c r="K1451" s="2"/>
      <c r="L1451" s="2"/>
      <c r="M1451" s="2"/>
      <c r="P1451" s="2"/>
      <c r="R1451" s="2"/>
      <c r="S1451" s="2"/>
      <c r="U1451" s="2"/>
      <c r="V1451" s="2"/>
      <c r="X1451" s="2"/>
      <c r="Y1451" s="2"/>
      <c r="AA1451" s="2"/>
      <c r="AB1451" s="2"/>
      <c r="AD1451" s="2"/>
      <c r="AE1451" s="2"/>
      <c r="AG1451" s="2"/>
      <c r="AH1451" s="2"/>
      <c r="AJ1451" s="2"/>
      <c r="AK1451" s="2"/>
      <c r="AM1451" s="2"/>
      <c r="AN1451" s="2"/>
      <c r="AP1451" s="2"/>
      <c r="AQ1451" s="2"/>
      <c r="AS1451" s="2"/>
      <c r="AU1451" s="2"/>
      <c r="AW1451" s="2"/>
      <c r="AY1451" s="11"/>
      <c r="BA1451" s="11"/>
      <c r="BC1451" s="11"/>
      <c r="BE1451" s="11"/>
      <c r="BG1451" s="11"/>
      <c r="BI1451" s="11"/>
      <c r="BK1451" s="11"/>
      <c r="BM1451" s="11"/>
      <c r="BO1451" s="11"/>
      <c r="BQ1451" s="11"/>
      <c r="BS1451" s="11"/>
      <c r="BU1451" s="11"/>
      <c r="BW1451" s="11"/>
      <c r="BY1451" s="11"/>
      <c r="CA1451" s="11"/>
      <c r="CC1451" s="11"/>
      <c r="CE1451" s="11"/>
      <c r="CG1451" s="11"/>
      <c r="CI1451" s="2"/>
      <c r="CK1451" s="2"/>
      <c r="CM1451" s="2"/>
      <c r="CO1451" s="2"/>
      <c r="CQ1451" s="2"/>
      <c r="CS1451" s="2"/>
      <c r="CU1451" s="2"/>
      <c r="CW1451" s="2"/>
      <c r="CY1451" s="2"/>
      <c r="DA1451" s="2"/>
      <c r="DC1451" s="2"/>
      <c r="DE1451" s="2"/>
    </row>
    <row r="1452" spans="2:109" x14ac:dyDescent="0.2">
      <c r="B1452" s="2"/>
      <c r="C1452" s="2"/>
      <c r="D1452" s="57"/>
      <c r="E1452" s="2"/>
      <c r="F1452" s="2"/>
      <c r="G1452" s="2"/>
      <c r="H1452" s="2"/>
      <c r="I1452" s="2"/>
      <c r="J1452" s="2"/>
      <c r="K1452" s="2"/>
      <c r="L1452" s="2"/>
      <c r="M1452" s="2"/>
      <c r="P1452" s="2"/>
      <c r="R1452" s="2"/>
      <c r="S1452" s="2"/>
      <c r="U1452" s="2"/>
      <c r="V1452" s="2"/>
      <c r="X1452" s="2"/>
      <c r="Y1452" s="2"/>
      <c r="AA1452" s="2"/>
      <c r="AB1452" s="2"/>
      <c r="AD1452" s="2"/>
      <c r="AE1452" s="2"/>
      <c r="AG1452" s="2"/>
      <c r="AH1452" s="2"/>
      <c r="AJ1452" s="2"/>
      <c r="AK1452" s="2"/>
      <c r="AM1452" s="2"/>
      <c r="AN1452" s="2"/>
      <c r="AP1452" s="2"/>
      <c r="AQ1452" s="2"/>
      <c r="AS1452" s="2"/>
      <c r="AU1452" s="2"/>
      <c r="AW1452" s="2"/>
      <c r="AY1452" s="11"/>
      <c r="BA1452" s="11"/>
      <c r="BC1452" s="11"/>
      <c r="BE1452" s="11"/>
      <c r="BG1452" s="11"/>
      <c r="BI1452" s="11"/>
      <c r="BK1452" s="11"/>
      <c r="BM1452" s="11"/>
      <c r="BO1452" s="11"/>
      <c r="BQ1452" s="11"/>
      <c r="BS1452" s="11"/>
      <c r="BU1452" s="11"/>
      <c r="BW1452" s="11"/>
      <c r="BY1452" s="11"/>
      <c r="CA1452" s="11"/>
      <c r="CC1452" s="11"/>
      <c r="CE1452" s="11"/>
      <c r="CG1452" s="11"/>
      <c r="CI1452" s="2"/>
      <c r="CK1452" s="2"/>
      <c r="CM1452" s="2"/>
      <c r="CO1452" s="2"/>
      <c r="CQ1452" s="2"/>
      <c r="CS1452" s="2"/>
      <c r="CU1452" s="2"/>
      <c r="CW1452" s="2"/>
      <c r="CY1452" s="2"/>
      <c r="DA1452" s="2"/>
      <c r="DC1452" s="2"/>
      <c r="DE1452" s="2"/>
    </row>
    <row r="1453" spans="2:109" x14ac:dyDescent="0.2">
      <c r="B1453" s="2"/>
      <c r="C1453" s="2"/>
      <c r="D1453" s="57"/>
      <c r="E1453" s="2"/>
      <c r="F1453" s="2"/>
      <c r="G1453" s="2"/>
      <c r="H1453" s="2"/>
      <c r="I1453" s="2"/>
      <c r="J1453" s="2"/>
      <c r="K1453" s="2"/>
      <c r="L1453" s="2"/>
      <c r="M1453" s="2"/>
      <c r="P1453" s="2"/>
      <c r="R1453" s="2"/>
      <c r="S1453" s="2"/>
      <c r="U1453" s="2"/>
      <c r="V1453" s="2"/>
      <c r="X1453" s="2"/>
      <c r="Y1453" s="2"/>
      <c r="AA1453" s="2"/>
      <c r="AB1453" s="2"/>
      <c r="AD1453" s="2"/>
      <c r="AE1453" s="2"/>
      <c r="AG1453" s="2"/>
      <c r="AH1453" s="2"/>
      <c r="AJ1453" s="2"/>
      <c r="AK1453" s="2"/>
      <c r="AM1453" s="2"/>
      <c r="AN1453" s="2"/>
      <c r="AP1453" s="2"/>
      <c r="AQ1453" s="2"/>
      <c r="AS1453" s="2"/>
      <c r="AU1453" s="2"/>
      <c r="AW1453" s="2"/>
      <c r="AY1453" s="11"/>
      <c r="BA1453" s="11"/>
      <c r="BC1453" s="11"/>
      <c r="BE1453" s="11"/>
      <c r="BG1453" s="11"/>
      <c r="BI1453" s="11"/>
      <c r="BK1453" s="11"/>
      <c r="BM1453" s="11"/>
      <c r="BO1453" s="11"/>
      <c r="BQ1453" s="11"/>
      <c r="BS1453" s="11"/>
      <c r="BU1453" s="11"/>
      <c r="BW1453" s="11"/>
      <c r="BY1453" s="11"/>
      <c r="CA1453" s="11"/>
      <c r="CC1453" s="11"/>
      <c r="CE1453" s="11"/>
      <c r="CG1453" s="11"/>
      <c r="CI1453" s="2"/>
      <c r="CK1453" s="2"/>
      <c r="CM1453" s="2"/>
      <c r="CO1453" s="2"/>
      <c r="CQ1453" s="2"/>
      <c r="CS1453" s="2"/>
      <c r="CU1453" s="2"/>
      <c r="CW1453" s="2"/>
      <c r="CY1453" s="2"/>
      <c r="DA1453" s="2"/>
      <c r="DC1453" s="2"/>
      <c r="DE1453" s="2"/>
    </row>
    <row r="1454" spans="2:109" x14ac:dyDescent="0.2">
      <c r="B1454" s="2"/>
      <c r="C1454" s="2"/>
      <c r="D1454" s="57"/>
      <c r="E1454" s="2"/>
      <c r="F1454" s="2"/>
      <c r="G1454" s="2"/>
      <c r="H1454" s="2"/>
      <c r="I1454" s="2"/>
      <c r="J1454" s="2"/>
      <c r="K1454" s="2"/>
      <c r="L1454" s="2"/>
      <c r="M1454" s="2"/>
      <c r="P1454" s="2"/>
      <c r="R1454" s="2"/>
      <c r="S1454" s="2"/>
      <c r="U1454" s="2"/>
      <c r="V1454" s="2"/>
      <c r="X1454" s="2"/>
      <c r="Y1454" s="2"/>
      <c r="AA1454" s="2"/>
      <c r="AB1454" s="2"/>
      <c r="AD1454" s="2"/>
      <c r="AE1454" s="2"/>
      <c r="AG1454" s="2"/>
      <c r="AH1454" s="2"/>
      <c r="AJ1454" s="2"/>
      <c r="AK1454" s="2"/>
      <c r="AM1454" s="2"/>
      <c r="AN1454" s="2"/>
      <c r="AP1454" s="2"/>
      <c r="AQ1454" s="2"/>
      <c r="AS1454" s="2"/>
      <c r="AU1454" s="2"/>
      <c r="AW1454" s="2"/>
      <c r="AY1454" s="11"/>
      <c r="BA1454" s="11"/>
      <c r="BC1454" s="11"/>
      <c r="BE1454" s="11"/>
      <c r="BG1454" s="11"/>
      <c r="BI1454" s="11"/>
      <c r="BK1454" s="11"/>
      <c r="BM1454" s="11"/>
      <c r="BO1454" s="11"/>
      <c r="BQ1454" s="11"/>
      <c r="BS1454" s="11"/>
      <c r="BU1454" s="11"/>
      <c r="BW1454" s="11"/>
      <c r="BY1454" s="11"/>
      <c r="CA1454" s="11"/>
      <c r="CC1454" s="11"/>
      <c r="CE1454" s="11"/>
      <c r="CG1454" s="11"/>
      <c r="CI1454" s="2"/>
      <c r="CK1454" s="2"/>
      <c r="CM1454" s="2"/>
      <c r="CO1454" s="2"/>
      <c r="CQ1454" s="2"/>
      <c r="CS1454" s="2"/>
      <c r="CU1454" s="2"/>
      <c r="CW1454" s="2"/>
      <c r="CY1454" s="2"/>
      <c r="DA1454" s="2"/>
      <c r="DC1454" s="2"/>
      <c r="DE1454" s="2"/>
    </row>
    <row r="1455" spans="2:109" x14ac:dyDescent="0.2">
      <c r="B1455" s="2"/>
      <c r="C1455" s="2"/>
      <c r="D1455" s="57"/>
      <c r="E1455" s="2"/>
      <c r="F1455" s="2"/>
      <c r="G1455" s="2"/>
      <c r="H1455" s="2"/>
      <c r="I1455" s="2"/>
      <c r="J1455" s="2"/>
      <c r="K1455" s="2"/>
      <c r="L1455" s="2"/>
      <c r="M1455" s="2"/>
      <c r="P1455" s="2"/>
      <c r="R1455" s="2"/>
      <c r="S1455" s="2"/>
      <c r="U1455" s="2"/>
      <c r="V1455" s="2"/>
      <c r="X1455" s="2"/>
      <c r="Y1455" s="2"/>
      <c r="AA1455" s="2"/>
      <c r="AB1455" s="2"/>
      <c r="AD1455" s="2"/>
      <c r="AE1455" s="2"/>
      <c r="AG1455" s="2"/>
      <c r="AH1455" s="2"/>
      <c r="AJ1455" s="2"/>
      <c r="AK1455" s="2"/>
      <c r="AM1455" s="2"/>
      <c r="AN1455" s="2"/>
      <c r="AP1455" s="2"/>
      <c r="AQ1455" s="2"/>
      <c r="AS1455" s="2"/>
      <c r="AU1455" s="2"/>
      <c r="AW1455" s="2"/>
      <c r="AY1455" s="11"/>
      <c r="BA1455" s="11"/>
      <c r="BC1455" s="11"/>
      <c r="BE1455" s="11"/>
      <c r="BG1455" s="11"/>
      <c r="BI1455" s="11"/>
      <c r="BK1455" s="11"/>
      <c r="BM1455" s="11"/>
      <c r="BO1455" s="11"/>
      <c r="BQ1455" s="11"/>
      <c r="BS1455" s="11"/>
      <c r="BU1455" s="11"/>
      <c r="BW1455" s="11"/>
      <c r="BY1455" s="11"/>
      <c r="CA1455" s="11"/>
      <c r="CC1455" s="11"/>
      <c r="CE1455" s="11"/>
      <c r="CG1455" s="11"/>
      <c r="CI1455" s="2"/>
      <c r="CK1455" s="2"/>
      <c r="CM1455" s="2"/>
      <c r="CO1455" s="2"/>
      <c r="CQ1455" s="2"/>
      <c r="CS1455" s="2"/>
      <c r="CU1455" s="2"/>
      <c r="CW1455" s="2"/>
      <c r="CY1455" s="2"/>
      <c r="DA1455" s="2"/>
      <c r="DC1455" s="2"/>
      <c r="DE1455" s="2"/>
    </row>
    <row r="1456" spans="2:109" x14ac:dyDescent="0.2">
      <c r="B1456" s="2"/>
      <c r="C1456" s="2"/>
      <c r="D1456" s="57"/>
      <c r="E1456" s="2"/>
      <c r="F1456" s="2"/>
      <c r="G1456" s="2"/>
      <c r="H1456" s="2"/>
      <c r="I1456" s="2"/>
      <c r="J1456" s="2"/>
      <c r="K1456" s="2"/>
      <c r="L1456" s="2"/>
      <c r="M1456" s="2"/>
      <c r="P1456" s="2"/>
      <c r="R1456" s="2"/>
      <c r="S1456" s="2"/>
      <c r="U1456" s="2"/>
      <c r="V1456" s="2"/>
      <c r="X1456" s="2"/>
      <c r="Y1456" s="2"/>
      <c r="AA1456" s="2"/>
      <c r="AB1456" s="2"/>
      <c r="AD1456" s="2"/>
      <c r="AE1456" s="2"/>
      <c r="AG1456" s="2"/>
      <c r="AH1456" s="2"/>
      <c r="AJ1456" s="2"/>
      <c r="AK1456" s="2"/>
      <c r="AM1456" s="2"/>
      <c r="AN1456" s="2"/>
      <c r="AP1456" s="2"/>
      <c r="AQ1456" s="2"/>
      <c r="AS1456" s="2"/>
      <c r="AU1456" s="2"/>
      <c r="AW1456" s="2"/>
      <c r="AY1456" s="11"/>
      <c r="BA1456" s="11"/>
      <c r="BC1456" s="11"/>
      <c r="BE1456" s="11"/>
      <c r="BG1456" s="11"/>
      <c r="BI1456" s="11"/>
      <c r="BK1456" s="11"/>
      <c r="BM1456" s="11"/>
      <c r="BO1456" s="11"/>
      <c r="BQ1456" s="11"/>
      <c r="BS1456" s="11"/>
      <c r="BU1456" s="11"/>
      <c r="BW1456" s="11"/>
      <c r="BY1456" s="11"/>
      <c r="CA1456" s="11"/>
      <c r="CC1456" s="11"/>
      <c r="CE1456" s="11"/>
      <c r="CG1456" s="11"/>
      <c r="CI1456" s="2"/>
      <c r="CK1456" s="2"/>
      <c r="CM1456" s="2"/>
      <c r="CO1456" s="2"/>
      <c r="CQ1456" s="2"/>
      <c r="CS1456" s="2"/>
      <c r="CU1456" s="2"/>
      <c r="CW1456" s="2"/>
      <c r="CY1456" s="2"/>
      <c r="DA1456" s="2"/>
      <c r="DC1456" s="2"/>
      <c r="DE1456" s="2"/>
    </row>
    <row r="1457" spans="2:109" x14ac:dyDescent="0.2">
      <c r="B1457" s="2"/>
      <c r="C1457" s="2"/>
      <c r="D1457" s="57"/>
      <c r="E1457" s="2"/>
      <c r="F1457" s="2"/>
      <c r="G1457" s="2"/>
      <c r="H1457" s="2"/>
      <c r="I1457" s="2"/>
      <c r="J1457" s="2"/>
      <c r="K1457" s="2"/>
      <c r="L1457" s="2"/>
      <c r="M1457" s="2"/>
      <c r="P1457" s="2"/>
      <c r="R1457" s="2"/>
      <c r="S1457" s="2"/>
      <c r="U1457" s="2"/>
      <c r="V1457" s="2"/>
      <c r="X1457" s="2"/>
      <c r="Y1457" s="2"/>
      <c r="AA1457" s="2"/>
      <c r="AB1457" s="2"/>
      <c r="AD1457" s="2"/>
      <c r="AE1457" s="2"/>
      <c r="AG1457" s="2"/>
      <c r="AH1457" s="2"/>
      <c r="AJ1457" s="2"/>
      <c r="AK1457" s="2"/>
      <c r="AM1457" s="2"/>
      <c r="AN1457" s="2"/>
      <c r="AP1457" s="2"/>
      <c r="AQ1457" s="2"/>
      <c r="AS1457" s="2"/>
      <c r="AU1457" s="2"/>
      <c r="AW1457" s="2"/>
      <c r="AY1457" s="11"/>
      <c r="BA1457" s="11"/>
      <c r="BC1457" s="11"/>
      <c r="BE1457" s="11"/>
      <c r="BG1457" s="11"/>
      <c r="BI1457" s="11"/>
      <c r="BK1457" s="11"/>
      <c r="BM1457" s="11"/>
      <c r="BO1457" s="11"/>
      <c r="BQ1457" s="11"/>
      <c r="BS1457" s="11"/>
      <c r="BU1457" s="11"/>
      <c r="BW1457" s="11"/>
      <c r="BY1457" s="11"/>
      <c r="CA1457" s="11"/>
      <c r="CC1457" s="11"/>
      <c r="CE1457" s="11"/>
      <c r="CG1457" s="11"/>
      <c r="CI1457" s="2"/>
      <c r="CK1457" s="2"/>
      <c r="CM1457" s="2"/>
      <c r="CO1457" s="2"/>
      <c r="CQ1457" s="2"/>
      <c r="CS1457" s="2"/>
      <c r="CU1457" s="2"/>
      <c r="CW1457" s="2"/>
      <c r="CY1457" s="2"/>
      <c r="DA1457" s="2"/>
      <c r="DC1457" s="2"/>
      <c r="DE1457" s="2"/>
    </row>
    <row r="1458" spans="2:109" x14ac:dyDescent="0.2">
      <c r="B1458" s="2"/>
      <c r="C1458" s="2"/>
      <c r="D1458" s="57"/>
      <c r="E1458" s="2"/>
      <c r="F1458" s="2"/>
      <c r="G1458" s="2"/>
      <c r="H1458" s="2"/>
      <c r="I1458" s="2"/>
      <c r="J1458" s="2"/>
      <c r="K1458" s="2"/>
      <c r="L1458" s="2"/>
      <c r="M1458" s="2"/>
      <c r="P1458" s="2"/>
      <c r="R1458" s="2"/>
      <c r="S1458" s="2"/>
      <c r="U1458" s="2"/>
      <c r="V1458" s="2"/>
      <c r="X1458" s="2"/>
      <c r="Y1458" s="2"/>
      <c r="AA1458" s="2"/>
      <c r="AB1458" s="2"/>
      <c r="AD1458" s="2"/>
      <c r="AE1458" s="2"/>
      <c r="AG1458" s="2"/>
      <c r="AH1458" s="2"/>
      <c r="AJ1458" s="2"/>
      <c r="AK1458" s="2"/>
      <c r="AM1458" s="2"/>
      <c r="AN1458" s="2"/>
      <c r="AP1458" s="2"/>
      <c r="AQ1458" s="2"/>
      <c r="AS1458" s="2"/>
      <c r="AU1458" s="2"/>
      <c r="AW1458" s="2"/>
      <c r="AY1458" s="11"/>
      <c r="BA1458" s="11"/>
      <c r="BC1458" s="11"/>
      <c r="BE1458" s="11"/>
      <c r="BG1458" s="11"/>
      <c r="BI1458" s="11"/>
      <c r="BK1458" s="11"/>
      <c r="BM1458" s="11"/>
      <c r="BO1458" s="11"/>
      <c r="BQ1458" s="11"/>
      <c r="BS1458" s="11"/>
      <c r="BU1458" s="11"/>
      <c r="BW1458" s="11"/>
      <c r="BY1458" s="11"/>
      <c r="CA1458" s="11"/>
      <c r="CC1458" s="11"/>
      <c r="CE1458" s="11"/>
      <c r="CG1458" s="11"/>
      <c r="CI1458" s="2"/>
      <c r="CK1458" s="2"/>
      <c r="CM1458" s="2"/>
      <c r="CO1458" s="2"/>
      <c r="CQ1458" s="2"/>
      <c r="CS1458" s="2"/>
      <c r="CU1458" s="2"/>
      <c r="CW1458" s="2"/>
      <c r="CY1458" s="2"/>
      <c r="DA1458" s="2"/>
      <c r="DC1458" s="2"/>
      <c r="DE1458" s="2"/>
    </row>
    <row r="1459" spans="2:109" x14ac:dyDescent="0.2">
      <c r="B1459" s="2"/>
      <c r="C1459" s="2"/>
      <c r="D1459" s="57"/>
      <c r="E1459" s="2"/>
      <c r="F1459" s="2"/>
      <c r="G1459" s="2"/>
      <c r="H1459" s="2"/>
      <c r="I1459" s="2"/>
      <c r="J1459" s="2"/>
      <c r="K1459" s="2"/>
      <c r="L1459" s="2"/>
      <c r="M1459" s="2"/>
      <c r="P1459" s="2"/>
      <c r="R1459" s="2"/>
      <c r="S1459" s="2"/>
      <c r="U1459" s="2"/>
      <c r="V1459" s="2"/>
      <c r="X1459" s="2"/>
      <c r="Y1459" s="2"/>
      <c r="AA1459" s="2"/>
      <c r="AB1459" s="2"/>
      <c r="AD1459" s="2"/>
      <c r="AE1459" s="2"/>
      <c r="AG1459" s="2"/>
      <c r="AH1459" s="2"/>
      <c r="AJ1459" s="2"/>
      <c r="AK1459" s="2"/>
      <c r="AM1459" s="2"/>
      <c r="AN1459" s="2"/>
      <c r="AP1459" s="2"/>
      <c r="AQ1459" s="2"/>
      <c r="AS1459" s="2"/>
      <c r="AU1459" s="2"/>
      <c r="AW1459" s="2"/>
      <c r="AY1459" s="11"/>
      <c r="BA1459" s="11"/>
      <c r="BC1459" s="11"/>
      <c r="BE1459" s="11"/>
      <c r="BG1459" s="11"/>
      <c r="BI1459" s="11"/>
      <c r="BK1459" s="11"/>
      <c r="BM1459" s="11"/>
      <c r="BO1459" s="11"/>
      <c r="BQ1459" s="11"/>
      <c r="BS1459" s="11"/>
      <c r="BU1459" s="11"/>
      <c r="BW1459" s="11"/>
      <c r="BY1459" s="11"/>
      <c r="CA1459" s="11"/>
      <c r="CC1459" s="11"/>
      <c r="CE1459" s="11"/>
      <c r="CG1459" s="11"/>
      <c r="CI1459" s="2"/>
      <c r="CK1459" s="2"/>
      <c r="CM1459" s="2"/>
      <c r="CO1459" s="2"/>
      <c r="CQ1459" s="2"/>
      <c r="CS1459" s="2"/>
      <c r="CU1459" s="2"/>
      <c r="CW1459" s="2"/>
      <c r="CY1459" s="2"/>
      <c r="DA1459" s="2"/>
      <c r="DC1459" s="2"/>
      <c r="DE1459" s="2"/>
    </row>
    <row r="1460" spans="2:109" x14ac:dyDescent="0.2">
      <c r="B1460" s="2"/>
      <c r="C1460" s="2"/>
      <c r="D1460" s="57"/>
      <c r="E1460" s="2"/>
      <c r="F1460" s="2"/>
      <c r="G1460" s="2"/>
      <c r="H1460" s="2"/>
      <c r="I1460" s="2"/>
      <c r="J1460" s="2"/>
      <c r="K1460" s="2"/>
      <c r="L1460" s="2"/>
      <c r="M1460" s="2"/>
      <c r="P1460" s="2"/>
      <c r="R1460" s="2"/>
      <c r="S1460" s="2"/>
      <c r="U1460" s="2"/>
      <c r="V1460" s="2"/>
      <c r="X1460" s="2"/>
      <c r="Y1460" s="2"/>
      <c r="AA1460" s="2"/>
      <c r="AB1460" s="2"/>
      <c r="AD1460" s="2"/>
      <c r="AE1460" s="2"/>
      <c r="AG1460" s="2"/>
      <c r="AH1460" s="2"/>
      <c r="AJ1460" s="2"/>
      <c r="AK1460" s="2"/>
      <c r="AM1460" s="2"/>
      <c r="AN1460" s="2"/>
      <c r="AP1460" s="2"/>
      <c r="AQ1460" s="2"/>
      <c r="AS1460" s="2"/>
      <c r="AU1460" s="2"/>
      <c r="AW1460" s="2"/>
      <c r="AY1460" s="11"/>
      <c r="BA1460" s="11"/>
      <c r="BC1460" s="11"/>
      <c r="BE1460" s="11"/>
      <c r="BG1460" s="11"/>
      <c r="BI1460" s="11"/>
      <c r="BK1460" s="11"/>
      <c r="BM1460" s="11"/>
      <c r="BO1460" s="11"/>
      <c r="BQ1460" s="11"/>
      <c r="BS1460" s="11"/>
      <c r="BU1460" s="11"/>
      <c r="BW1460" s="11"/>
      <c r="BY1460" s="11"/>
      <c r="CA1460" s="11"/>
      <c r="CC1460" s="11"/>
      <c r="CE1460" s="11"/>
      <c r="CG1460" s="11"/>
      <c r="CI1460" s="2"/>
      <c r="CK1460" s="2"/>
      <c r="CM1460" s="2"/>
      <c r="CO1460" s="2"/>
      <c r="CQ1460" s="2"/>
      <c r="CS1460" s="2"/>
      <c r="CU1460" s="2"/>
      <c r="CW1460" s="2"/>
      <c r="CY1460" s="2"/>
      <c r="DA1460" s="2"/>
      <c r="DC1460" s="2"/>
      <c r="DE1460" s="2"/>
    </row>
    <row r="1461" spans="2:109" x14ac:dyDescent="0.2">
      <c r="B1461" s="2"/>
      <c r="C1461" s="2"/>
      <c r="D1461" s="57"/>
      <c r="E1461" s="2"/>
      <c r="F1461" s="2"/>
      <c r="G1461" s="2"/>
      <c r="H1461" s="2"/>
      <c r="I1461" s="2"/>
      <c r="J1461" s="2"/>
      <c r="K1461" s="2"/>
      <c r="L1461" s="2"/>
      <c r="M1461" s="2"/>
      <c r="P1461" s="2"/>
      <c r="R1461" s="2"/>
      <c r="S1461" s="2"/>
      <c r="U1461" s="2"/>
      <c r="V1461" s="2"/>
      <c r="X1461" s="2"/>
      <c r="Y1461" s="2"/>
      <c r="AA1461" s="2"/>
      <c r="AB1461" s="2"/>
      <c r="AD1461" s="2"/>
      <c r="AE1461" s="2"/>
      <c r="AG1461" s="2"/>
      <c r="AH1461" s="2"/>
      <c r="AJ1461" s="2"/>
      <c r="AK1461" s="2"/>
      <c r="AM1461" s="2"/>
      <c r="AN1461" s="2"/>
      <c r="AP1461" s="2"/>
      <c r="AQ1461" s="2"/>
      <c r="AS1461" s="2"/>
      <c r="AU1461" s="2"/>
      <c r="AW1461" s="2"/>
      <c r="AY1461" s="11"/>
      <c r="BA1461" s="11"/>
      <c r="BC1461" s="11"/>
      <c r="BE1461" s="11"/>
      <c r="BG1461" s="11"/>
      <c r="BI1461" s="11"/>
      <c r="BK1461" s="11"/>
      <c r="BM1461" s="11"/>
      <c r="BO1461" s="11"/>
      <c r="BQ1461" s="11"/>
      <c r="BS1461" s="11"/>
      <c r="BU1461" s="11"/>
      <c r="BW1461" s="11"/>
      <c r="BY1461" s="11"/>
      <c r="CA1461" s="11"/>
      <c r="CC1461" s="11"/>
      <c r="CE1461" s="11"/>
      <c r="CG1461" s="11"/>
      <c r="CI1461" s="2"/>
      <c r="CK1461" s="2"/>
      <c r="CM1461" s="2"/>
      <c r="CO1461" s="2"/>
      <c r="CQ1461" s="2"/>
      <c r="CS1461" s="2"/>
      <c r="CU1461" s="2"/>
      <c r="CW1461" s="2"/>
      <c r="CY1461" s="2"/>
      <c r="DA1461" s="2"/>
      <c r="DC1461" s="2"/>
      <c r="DE1461" s="2"/>
    </row>
    <row r="1462" spans="2:109" x14ac:dyDescent="0.2">
      <c r="B1462" s="2"/>
      <c r="C1462" s="2"/>
      <c r="D1462" s="57"/>
      <c r="E1462" s="2"/>
      <c r="F1462" s="2"/>
      <c r="G1462" s="2"/>
      <c r="H1462" s="2"/>
      <c r="I1462" s="2"/>
      <c r="J1462" s="2"/>
      <c r="K1462" s="2"/>
      <c r="L1462" s="2"/>
      <c r="M1462" s="2"/>
      <c r="P1462" s="2"/>
      <c r="R1462" s="2"/>
      <c r="S1462" s="2"/>
      <c r="U1462" s="2"/>
      <c r="V1462" s="2"/>
      <c r="X1462" s="2"/>
      <c r="Y1462" s="2"/>
      <c r="AA1462" s="2"/>
      <c r="AB1462" s="2"/>
      <c r="AD1462" s="2"/>
      <c r="AE1462" s="2"/>
      <c r="AG1462" s="2"/>
      <c r="AH1462" s="2"/>
      <c r="AJ1462" s="2"/>
      <c r="AK1462" s="2"/>
      <c r="AM1462" s="2"/>
      <c r="AN1462" s="2"/>
      <c r="AP1462" s="2"/>
      <c r="AQ1462" s="2"/>
      <c r="AS1462" s="2"/>
      <c r="AU1462" s="2"/>
      <c r="AW1462" s="2"/>
      <c r="AY1462" s="11"/>
      <c r="BA1462" s="11"/>
      <c r="BC1462" s="11"/>
      <c r="BE1462" s="11"/>
      <c r="BG1462" s="11"/>
      <c r="BI1462" s="11"/>
      <c r="BK1462" s="11"/>
      <c r="BM1462" s="11"/>
      <c r="BO1462" s="11"/>
      <c r="BQ1462" s="11"/>
      <c r="BS1462" s="11"/>
      <c r="BU1462" s="11"/>
      <c r="BW1462" s="11"/>
      <c r="BY1462" s="11"/>
      <c r="CA1462" s="11"/>
      <c r="CC1462" s="11"/>
      <c r="CE1462" s="11"/>
      <c r="CG1462" s="11"/>
      <c r="CI1462" s="2"/>
      <c r="CK1462" s="2"/>
      <c r="CM1462" s="2"/>
      <c r="CO1462" s="2"/>
      <c r="CQ1462" s="2"/>
      <c r="CS1462" s="2"/>
      <c r="CU1462" s="2"/>
      <c r="CW1462" s="2"/>
      <c r="CY1462" s="2"/>
      <c r="DA1462" s="2"/>
      <c r="DC1462" s="2"/>
      <c r="DE1462" s="2"/>
    </row>
    <row r="1463" spans="2:109" x14ac:dyDescent="0.2">
      <c r="B1463" s="2"/>
      <c r="C1463" s="2"/>
      <c r="D1463" s="57"/>
      <c r="E1463" s="2"/>
      <c r="F1463" s="2"/>
      <c r="G1463" s="2"/>
      <c r="H1463" s="2"/>
      <c r="I1463" s="2"/>
      <c r="J1463" s="2"/>
      <c r="K1463" s="2"/>
      <c r="L1463" s="2"/>
      <c r="M1463" s="2"/>
      <c r="P1463" s="2"/>
      <c r="R1463" s="2"/>
      <c r="S1463" s="2"/>
      <c r="U1463" s="2"/>
      <c r="V1463" s="2"/>
      <c r="X1463" s="2"/>
      <c r="Y1463" s="2"/>
      <c r="AA1463" s="2"/>
      <c r="AB1463" s="2"/>
      <c r="AD1463" s="2"/>
      <c r="AE1463" s="2"/>
      <c r="AG1463" s="2"/>
      <c r="AH1463" s="2"/>
      <c r="AJ1463" s="2"/>
      <c r="AK1463" s="2"/>
      <c r="AM1463" s="2"/>
      <c r="AN1463" s="2"/>
      <c r="AP1463" s="2"/>
      <c r="AQ1463" s="2"/>
      <c r="AS1463" s="2"/>
      <c r="AU1463" s="2"/>
      <c r="AW1463" s="2"/>
      <c r="AY1463" s="11"/>
      <c r="BA1463" s="11"/>
      <c r="BC1463" s="11"/>
      <c r="BE1463" s="11"/>
      <c r="BG1463" s="11"/>
      <c r="BI1463" s="11"/>
      <c r="BK1463" s="11"/>
      <c r="BM1463" s="11"/>
      <c r="BO1463" s="11"/>
      <c r="BQ1463" s="11"/>
      <c r="BS1463" s="11"/>
      <c r="BU1463" s="11"/>
      <c r="BW1463" s="11"/>
      <c r="BY1463" s="11"/>
      <c r="CA1463" s="11"/>
      <c r="CC1463" s="11"/>
      <c r="CE1463" s="11"/>
      <c r="CG1463" s="11"/>
      <c r="CI1463" s="2"/>
      <c r="CK1463" s="2"/>
      <c r="CM1463" s="2"/>
      <c r="CO1463" s="2"/>
      <c r="CQ1463" s="2"/>
      <c r="CS1463" s="2"/>
      <c r="CU1463" s="2"/>
      <c r="CW1463" s="2"/>
      <c r="CY1463" s="2"/>
      <c r="DA1463" s="2"/>
      <c r="DC1463" s="2"/>
      <c r="DE1463" s="2"/>
    </row>
    <row r="1464" spans="2:109" x14ac:dyDescent="0.2">
      <c r="B1464" s="2"/>
      <c r="C1464" s="2"/>
      <c r="D1464" s="57"/>
      <c r="E1464" s="2"/>
      <c r="F1464" s="2"/>
      <c r="G1464" s="2"/>
      <c r="H1464" s="2"/>
      <c r="I1464" s="2"/>
      <c r="J1464" s="2"/>
      <c r="K1464" s="2"/>
      <c r="L1464" s="2"/>
      <c r="M1464" s="2"/>
      <c r="P1464" s="2"/>
      <c r="R1464" s="2"/>
      <c r="S1464" s="2"/>
      <c r="U1464" s="2"/>
      <c r="V1464" s="2"/>
      <c r="X1464" s="2"/>
      <c r="Y1464" s="2"/>
      <c r="AA1464" s="2"/>
      <c r="AB1464" s="2"/>
      <c r="AD1464" s="2"/>
      <c r="AE1464" s="2"/>
      <c r="AG1464" s="2"/>
      <c r="AH1464" s="2"/>
      <c r="AJ1464" s="2"/>
      <c r="AK1464" s="2"/>
      <c r="AM1464" s="2"/>
      <c r="AN1464" s="2"/>
      <c r="AP1464" s="2"/>
      <c r="AQ1464" s="2"/>
      <c r="AS1464" s="2"/>
      <c r="AU1464" s="2"/>
      <c r="AW1464" s="2"/>
      <c r="AY1464" s="11"/>
      <c r="BA1464" s="11"/>
      <c r="BC1464" s="11"/>
      <c r="BE1464" s="11"/>
      <c r="BG1464" s="11"/>
      <c r="BI1464" s="11"/>
      <c r="BK1464" s="11"/>
      <c r="BM1464" s="11"/>
      <c r="BO1464" s="11"/>
      <c r="BQ1464" s="11"/>
      <c r="BS1464" s="11"/>
      <c r="BU1464" s="11"/>
      <c r="BW1464" s="11"/>
      <c r="BY1464" s="11"/>
      <c r="CA1464" s="11"/>
      <c r="CC1464" s="11"/>
      <c r="CE1464" s="11"/>
      <c r="CG1464" s="11"/>
      <c r="CI1464" s="2"/>
      <c r="CK1464" s="2"/>
      <c r="CM1464" s="2"/>
      <c r="CO1464" s="2"/>
      <c r="CQ1464" s="2"/>
      <c r="CS1464" s="2"/>
      <c r="CU1464" s="2"/>
      <c r="CW1464" s="2"/>
      <c r="CY1464" s="2"/>
      <c r="DA1464" s="2"/>
      <c r="DC1464" s="2"/>
      <c r="DE1464" s="2"/>
    </row>
    <row r="1465" spans="2:109" x14ac:dyDescent="0.2">
      <c r="B1465" s="2"/>
      <c r="C1465" s="2"/>
      <c r="D1465" s="57"/>
      <c r="E1465" s="2"/>
      <c r="F1465" s="2"/>
      <c r="G1465" s="2"/>
      <c r="H1465" s="2"/>
      <c r="I1465" s="2"/>
      <c r="J1465" s="2"/>
      <c r="K1465" s="2"/>
      <c r="L1465" s="2"/>
      <c r="M1465" s="2"/>
      <c r="P1465" s="2"/>
      <c r="R1465" s="2"/>
      <c r="S1465" s="2"/>
      <c r="U1465" s="2"/>
      <c r="V1465" s="2"/>
      <c r="X1465" s="2"/>
      <c r="Y1465" s="2"/>
      <c r="AA1465" s="2"/>
      <c r="AB1465" s="2"/>
      <c r="AD1465" s="2"/>
      <c r="AE1465" s="2"/>
      <c r="AG1465" s="2"/>
      <c r="AH1465" s="2"/>
      <c r="AJ1465" s="2"/>
      <c r="AK1465" s="2"/>
      <c r="AM1465" s="2"/>
      <c r="AN1465" s="2"/>
      <c r="AP1465" s="2"/>
      <c r="AQ1465" s="2"/>
      <c r="AS1465" s="2"/>
      <c r="AU1465" s="2"/>
      <c r="AW1465" s="2"/>
      <c r="AY1465" s="11"/>
      <c r="BA1465" s="11"/>
      <c r="BC1465" s="11"/>
      <c r="BE1465" s="11"/>
      <c r="BG1465" s="11"/>
      <c r="BI1465" s="11"/>
      <c r="BK1465" s="11"/>
      <c r="BM1465" s="11"/>
      <c r="BO1465" s="11"/>
      <c r="BQ1465" s="11"/>
      <c r="BS1465" s="11"/>
      <c r="BU1465" s="11"/>
      <c r="BW1465" s="11"/>
      <c r="BY1465" s="11"/>
      <c r="CA1465" s="11"/>
      <c r="CC1465" s="11"/>
      <c r="CE1465" s="11"/>
      <c r="CG1465" s="11"/>
      <c r="CI1465" s="2"/>
      <c r="CK1465" s="2"/>
      <c r="CM1465" s="2"/>
      <c r="CO1465" s="2"/>
      <c r="CQ1465" s="2"/>
      <c r="CS1465" s="2"/>
      <c r="CU1465" s="2"/>
      <c r="CW1465" s="2"/>
      <c r="CY1465" s="2"/>
      <c r="DA1465" s="2"/>
      <c r="DC1465" s="2"/>
      <c r="DE1465" s="2"/>
    </row>
    <row r="1466" spans="2:109" x14ac:dyDescent="0.2">
      <c r="B1466" s="2"/>
      <c r="C1466" s="2"/>
      <c r="D1466" s="57"/>
      <c r="E1466" s="2"/>
      <c r="F1466" s="2"/>
      <c r="G1466" s="2"/>
      <c r="H1466" s="2"/>
      <c r="I1466" s="2"/>
      <c r="J1466" s="2"/>
      <c r="K1466" s="2"/>
      <c r="L1466" s="2"/>
      <c r="M1466" s="2"/>
      <c r="P1466" s="2"/>
      <c r="R1466" s="2"/>
      <c r="S1466" s="2"/>
      <c r="U1466" s="2"/>
      <c r="V1466" s="2"/>
      <c r="X1466" s="2"/>
      <c r="Y1466" s="2"/>
      <c r="AA1466" s="2"/>
      <c r="AB1466" s="2"/>
      <c r="AD1466" s="2"/>
      <c r="AE1466" s="2"/>
      <c r="AG1466" s="2"/>
      <c r="AH1466" s="2"/>
      <c r="AJ1466" s="2"/>
      <c r="AK1466" s="2"/>
      <c r="AM1466" s="2"/>
      <c r="AN1466" s="2"/>
      <c r="AP1466" s="2"/>
      <c r="AQ1466" s="2"/>
      <c r="AS1466" s="2"/>
      <c r="AU1466" s="2"/>
      <c r="AW1466" s="2"/>
      <c r="AY1466" s="11"/>
      <c r="BA1466" s="11"/>
      <c r="BC1466" s="11"/>
      <c r="BE1466" s="11"/>
      <c r="BG1466" s="11"/>
      <c r="BI1466" s="11"/>
      <c r="BK1466" s="11"/>
      <c r="BM1466" s="11"/>
      <c r="BO1466" s="11"/>
      <c r="BQ1466" s="11"/>
      <c r="BS1466" s="11"/>
      <c r="BU1466" s="11"/>
      <c r="BW1466" s="11"/>
      <c r="BY1466" s="11"/>
      <c r="CA1466" s="11"/>
      <c r="CC1466" s="11"/>
      <c r="CE1466" s="11"/>
      <c r="CG1466" s="11"/>
      <c r="CI1466" s="2"/>
      <c r="CK1466" s="2"/>
      <c r="CM1466" s="2"/>
      <c r="CO1466" s="2"/>
      <c r="CQ1466" s="2"/>
      <c r="CS1466" s="2"/>
      <c r="CU1466" s="2"/>
      <c r="CW1466" s="2"/>
      <c r="CY1466" s="2"/>
      <c r="DA1466" s="2"/>
      <c r="DC1466" s="2"/>
      <c r="DE1466" s="2"/>
    </row>
    <row r="1467" spans="2:109" x14ac:dyDescent="0.2">
      <c r="B1467" s="2"/>
      <c r="C1467" s="2"/>
      <c r="D1467" s="57"/>
      <c r="E1467" s="2"/>
      <c r="F1467" s="2"/>
      <c r="G1467" s="2"/>
      <c r="H1467" s="2"/>
      <c r="I1467" s="2"/>
      <c r="J1467" s="2"/>
      <c r="K1467" s="2"/>
      <c r="L1467" s="2"/>
      <c r="M1467" s="2"/>
      <c r="P1467" s="2"/>
      <c r="R1467" s="2"/>
      <c r="S1467" s="2"/>
      <c r="U1467" s="2"/>
      <c r="V1467" s="2"/>
      <c r="X1467" s="2"/>
      <c r="Y1467" s="2"/>
      <c r="AA1467" s="2"/>
      <c r="AB1467" s="2"/>
      <c r="AD1467" s="2"/>
      <c r="AE1467" s="2"/>
      <c r="AG1467" s="2"/>
      <c r="AH1467" s="2"/>
      <c r="AJ1467" s="2"/>
      <c r="AK1467" s="2"/>
      <c r="AM1467" s="2"/>
      <c r="AN1467" s="2"/>
      <c r="AP1467" s="2"/>
      <c r="AQ1467" s="2"/>
      <c r="AS1467" s="2"/>
      <c r="AU1467" s="2"/>
      <c r="AW1467" s="2"/>
      <c r="AY1467" s="11"/>
      <c r="BA1467" s="11"/>
      <c r="BC1467" s="11"/>
      <c r="BE1467" s="11"/>
      <c r="BG1467" s="11"/>
      <c r="BI1467" s="11"/>
      <c r="BK1467" s="11"/>
      <c r="BM1467" s="11"/>
      <c r="BO1467" s="11"/>
      <c r="BQ1467" s="11"/>
      <c r="BS1467" s="11"/>
      <c r="BU1467" s="11"/>
      <c r="BW1467" s="11"/>
      <c r="BY1467" s="11"/>
      <c r="CA1467" s="11"/>
      <c r="CC1467" s="11"/>
      <c r="CE1467" s="11"/>
      <c r="CG1467" s="11"/>
      <c r="CI1467" s="2"/>
      <c r="CK1467" s="2"/>
      <c r="CM1467" s="2"/>
      <c r="CO1467" s="2"/>
      <c r="CQ1467" s="2"/>
      <c r="CS1467" s="2"/>
      <c r="CU1467" s="2"/>
      <c r="CW1467" s="2"/>
      <c r="CY1467" s="2"/>
      <c r="DA1467" s="2"/>
      <c r="DC1467" s="2"/>
      <c r="DE1467" s="2"/>
    </row>
    <row r="1468" spans="2:109" x14ac:dyDescent="0.2">
      <c r="B1468" s="2"/>
      <c r="C1468" s="2"/>
      <c r="D1468" s="57"/>
      <c r="E1468" s="2"/>
      <c r="F1468" s="2"/>
      <c r="G1468" s="2"/>
      <c r="H1468" s="2"/>
      <c r="I1468" s="2"/>
      <c r="J1468" s="2"/>
      <c r="K1468" s="2"/>
      <c r="L1468" s="2"/>
      <c r="M1468" s="2"/>
      <c r="P1468" s="2"/>
      <c r="R1468" s="2"/>
      <c r="S1468" s="2"/>
      <c r="U1468" s="2"/>
      <c r="V1468" s="2"/>
      <c r="X1468" s="2"/>
      <c r="Y1468" s="2"/>
      <c r="AA1468" s="2"/>
      <c r="AB1468" s="2"/>
      <c r="AD1468" s="2"/>
      <c r="AE1468" s="2"/>
      <c r="AG1468" s="2"/>
      <c r="AH1468" s="2"/>
      <c r="AJ1468" s="2"/>
      <c r="AK1468" s="2"/>
      <c r="AM1468" s="2"/>
      <c r="AN1468" s="2"/>
      <c r="AP1468" s="2"/>
      <c r="AQ1468" s="2"/>
      <c r="AS1468" s="2"/>
      <c r="AU1468" s="2"/>
      <c r="AW1468" s="2"/>
      <c r="AY1468" s="11"/>
      <c r="BA1468" s="11"/>
      <c r="BC1468" s="11"/>
      <c r="BE1468" s="11"/>
      <c r="BG1468" s="11"/>
      <c r="BI1468" s="11"/>
      <c r="BK1468" s="11"/>
      <c r="BM1468" s="11"/>
      <c r="BO1468" s="11"/>
      <c r="BQ1468" s="11"/>
      <c r="BS1468" s="11"/>
      <c r="BU1468" s="11"/>
      <c r="BW1468" s="11"/>
      <c r="BY1468" s="11"/>
      <c r="CA1468" s="11"/>
      <c r="CC1468" s="11"/>
      <c r="CE1468" s="11"/>
      <c r="CG1468" s="11"/>
      <c r="CI1468" s="2"/>
      <c r="CK1468" s="2"/>
      <c r="CM1468" s="2"/>
      <c r="CO1468" s="2"/>
      <c r="CQ1468" s="2"/>
      <c r="CS1468" s="2"/>
      <c r="CU1468" s="2"/>
      <c r="CW1468" s="2"/>
      <c r="CY1468" s="2"/>
      <c r="DA1468" s="2"/>
      <c r="DC1468" s="2"/>
      <c r="DE1468" s="2"/>
    </row>
    <row r="1469" spans="2:109" x14ac:dyDescent="0.2">
      <c r="B1469" s="2"/>
      <c r="C1469" s="2"/>
      <c r="D1469" s="57"/>
      <c r="E1469" s="2"/>
      <c r="F1469" s="2"/>
      <c r="G1469" s="2"/>
      <c r="H1469" s="2"/>
      <c r="I1469" s="2"/>
      <c r="J1469" s="2"/>
      <c r="K1469" s="2"/>
      <c r="L1469" s="2"/>
      <c r="M1469" s="2"/>
      <c r="P1469" s="2"/>
      <c r="R1469" s="2"/>
      <c r="S1469" s="2"/>
      <c r="U1469" s="2"/>
      <c r="V1469" s="2"/>
      <c r="X1469" s="2"/>
      <c r="Y1469" s="2"/>
      <c r="AA1469" s="2"/>
      <c r="AB1469" s="2"/>
      <c r="AD1469" s="2"/>
      <c r="AE1469" s="2"/>
      <c r="AG1469" s="2"/>
      <c r="AH1469" s="2"/>
      <c r="AJ1469" s="2"/>
      <c r="AK1469" s="2"/>
      <c r="AM1469" s="2"/>
      <c r="AN1469" s="2"/>
      <c r="AP1469" s="2"/>
      <c r="AQ1469" s="2"/>
      <c r="AS1469" s="2"/>
      <c r="AU1469" s="2"/>
      <c r="AW1469" s="2"/>
      <c r="AY1469" s="11"/>
      <c r="BA1469" s="11"/>
      <c r="BC1469" s="11"/>
      <c r="BE1469" s="11"/>
      <c r="BG1469" s="11"/>
      <c r="BI1469" s="11"/>
      <c r="BK1469" s="11"/>
      <c r="BM1469" s="11"/>
      <c r="BO1469" s="11"/>
      <c r="BQ1469" s="11"/>
      <c r="BS1469" s="11"/>
      <c r="BU1469" s="11"/>
      <c r="BW1469" s="11"/>
      <c r="BY1469" s="11"/>
      <c r="CA1469" s="11"/>
      <c r="CC1469" s="11"/>
      <c r="CE1469" s="11"/>
      <c r="CG1469" s="11"/>
      <c r="CI1469" s="2"/>
      <c r="CK1469" s="2"/>
      <c r="CM1469" s="2"/>
      <c r="CO1469" s="2"/>
      <c r="CQ1469" s="2"/>
      <c r="CS1469" s="2"/>
      <c r="CU1469" s="2"/>
      <c r="CW1469" s="2"/>
      <c r="CY1469" s="2"/>
      <c r="DA1469" s="2"/>
      <c r="DC1469" s="2"/>
      <c r="DE1469" s="2"/>
    </row>
    <row r="1470" spans="2:109" x14ac:dyDescent="0.2">
      <c r="B1470" s="2"/>
      <c r="C1470" s="2"/>
      <c r="D1470" s="57"/>
      <c r="E1470" s="2"/>
      <c r="F1470" s="2"/>
      <c r="G1470" s="2"/>
      <c r="H1470" s="2"/>
      <c r="I1470" s="2"/>
      <c r="J1470" s="2"/>
      <c r="K1470" s="2"/>
      <c r="L1470" s="2"/>
      <c r="M1470" s="2"/>
      <c r="P1470" s="2"/>
      <c r="R1470" s="2"/>
      <c r="S1470" s="2"/>
      <c r="U1470" s="2"/>
      <c r="V1470" s="2"/>
      <c r="X1470" s="2"/>
      <c r="Y1470" s="2"/>
      <c r="AA1470" s="2"/>
      <c r="AB1470" s="2"/>
      <c r="AD1470" s="2"/>
      <c r="AE1470" s="2"/>
      <c r="AG1470" s="2"/>
      <c r="AH1470" s="2"/>
      <c r="AJ1470" s="2"/>
      <c r="AK1470" s="2"/>
      <c r="AM1470" s="2"/>
      <c r="AN1470" s="2"/>
      <c r="AP1470" s="2"/>
      <c r="AQ1470" s="2"/>
      <c r="AS1470" s="2"/>
      <c r="AU1470" s="2"/>
      <c r="AW1470" s="2"/>
      <c r="AY1470" s="11"/>
      <c r="BA1470" s="11"/>
      <c r="BC1470" s="11"/>
      <c r="BE1470" s="11"/>
      <c r="BG1470" s="11"/>
      <c r="BI1470" s="11"/>
      <c r="BK1470" s="11"/>
      <c r="BM1470" s="11"/>
      <c r="BO1470" s="11"/>
      <c r="BQ1470" s="11"/>
      <c r="BS1470" s="11"/>
      <c r="BU1470" s="11"/>
      <c r="BW1470" s="11"/>
      <c r="BY1470" s="11"/>
      <c r="CA1470" s="11"/>
      <c r="CC1470" s="11"/>
      <c r="CE1470" s="11"/>
      <c r="CG1470" s="11"/>
      <c r="CI1470" s="2"/>
      <c r="CK1470" s="2"/>
      <c r="CM1470" s="2"/>
      <c r="CO1470" s="2"/>
      <c r="CQ1470" s="2"/>
      <c r="CS1470" s="2"/>
      <c r="CU1470" s="2"/>
      <c r="CW1470" s="2"/>
      <c r="CY1470" s="2"/>
      <c r="DA1470" s="2"/>
      <c r="DC1470" s="2"/>
      <c r="DE1470" s="2"/>
    </row>
  </sheetData>
  <sheetProtection password="C01D" sheet="1" objects="1" scenarios="1" selectLockedCells="1"/>
  <mergeCells count="8">
    <mergeCell ref="BP3:BR3"/>
    <mergeCell ref="BV3:BX3"/>
    <mergeCell ref="CB3:CD3"/>
    <mergeCell ref="E1:H1"/>
    <mergeCell ref="E2:H2"/>
    <mergeCell ref="AX3:AZ3"/>
    <mergeCell ref="BD3:BF3"/>
    <mergeCell ref="BJ3:BL3"/>
  </mergeCells>
  <phoneticPr fontId="14" type="noConversion"/>
  <pageMargins left="0" right="0" top="0" bottom="0" header="0.3" footer="0.3"/>
  <pageSetup scale="65" orientation="landscape" r:id="rId1"/>
  <headerFooter alignWithMargins="0">
    <oddFooter>Page &amp;P</oddFooter>
  </headerFooter>
  <colBreaks count="3" manualBreakCount="3">
    <brk id="16" max="1048575" man="1"/>
    <brk id="37" max="1048575" man="1"/>
    <brk id="7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66"/>
  </sheetPr>
  <dimension ref="A1:CQ545"/>
  <sheetViews>
    <sheetView tabSelected="1" zoomScale="117" zoomScaleNormal="117" workbookViewId="0">
      <selection activeCell="A9" sqref="A9:C9"/>
    </sheetView>
  </sheetViews>
  <sheetFormatPr defaultColWidth="8.85546875" defaultRowHeight="12.75" x14ac:dyDescent="0.2"/>
  <cols>
    <col min="1" max="1" width="12.42578125" style="76" customWidth="1"/>
    <col min="2" max="2" width="9.85546875" style="76" customWidth="1"/>
    <col min="3" max="3" width="16" style="76" customWidth="1"/>
    <col min="4" max="4" width="8.85546875" style="76" customWidth="1"/>
    <col min="5" max="5" width="4" style="76" customWidth="1"/>
    <col min="6" max="6" width="26.42578125" style="76" customWidth="1"/>
    <col min="7" max="7" width="9.85546875" style="76" customWidth="1"/>
    <col min="8" max="8" width="14" style="76" customWidth="1"/>
    <col min="9" max="9" width="6.42578125" style="76" customWidth="1"/>
    <col min="10" max="25" width="8.85546875" style="75" hidden="1" customWidth="1"/>
    <col min="26" max="26" width="9.140625" style="126" hidden="1" customWidth="1"/>
    <col min="27" max="27" width="34" style="126" hidden="1" customWidth="1"/>
    <col min="28" max="28" width="11.5703125" style="126" hidden="1" customWidth="1"/>
    <col min="29" max="29" width="31.85546875" style="126" hidden="1" customWidth="1"/>
    <col min="30" max="30" width="29" style="126" hidden="1" customWidth="1"/>
    <col min="31" max="35" width="9.140625" style="126" hidden="1" customWidth="1"/>
    <col min="36" max="52" width="8.85546875" style="75" customWidth="1"/>
    <col min="53" max="95" width="8.85546875" style="75"/>
    <col min="96" max="16384" width="8.85546875" style="76"/>
  </cols>
  <sheetData>
    <row r="1" spans="1:95" x14ac:dyDescent="0.2">
      <c r="A1" s="73"/>
      <c r="B1" s="79" t="s">
        <v>56</v>
      </c>
      <c r="C1" s="73"/>
      <c r="D1" s="73"/>
      <c r="E1" s="73"/>
      <c r="F1" s="73"/>
      <c r="G1" s="74" t="s">
        <v>1591</v>
      </c>
      <c r="H1" s="73"/>
      <c r="I1" s="79"/>
    </row>
    <row r="2" spans="1:95" ht="12.75" customHeight="1" x14ac:dyDescent="0.2">
      <c r="A2" s="73"/>
      <c r="B2" s="79" t="s">
        <v>57</v>
      </c>
      <c r="C2" s="73"/>
      <c r="D2" s="73"/>
      <c r="E2" s="73"/>
      <c r="F2" s="73"/>
      <c r="G2" s="268" t="s">
        <v>59</v>
      </c>
      <c r="H2" s="73"/>
      <c r="I2" s="79"/>
    </row>
    <row r="3" spans="1:95" ht="12.75" customHeight="1" thickBot="1" x14ac:dyDescent="0.25">
      <c r="A3" s="73"/>
      <c r="B3" s="79" t="s">
        <v>58</v>
      </c>
      <c r="C3" s="73"/>
      <c r="D3" s="73"/>
      <c r="E3" s="73"/>
      <c r="F3" s="73"/>
      <c r="G3" s="268"/>
      <c r="H3" s="73"/>
      <c r="I3" s="79"/>
      <c r="AD3" s="249" t="str">
        <f>IF($AA$186=" SELECT SCHOOL"," ", $AC$187&amp;" ( "&amp;$AD$187&amp;" )")</f>
        <v xml:space="preserve"> </v>
      </c>
      <c r="AE3" s="250"/>
      <c r="AF3" s="250"/>
      <c r="AG3" s="250"/>
      <c r="AH3" s="251"/>
    </row>
    <row r="4" spans="1:95" ht="13.5" thickTop="1" x14ac:dyDescent="0.2">
      <c r="A4" s="73"/>
      <c r="B4" s="79" t="s">
        <v>60</v>
      </c>
      <c r="C4" s="73"/>
      <c r="D4" s="73"/>
      <c r="E4" s="73"/>
      <c r="F4" s="73"/>
      <c r="G4" s="208">
        <f ca="1">NOW()</f>
        <v>44806.648298263892</v>
      </c>
      <c r="H4" s="73"/>
      <c r="I4" s="79"/>
    </row>
    <row r="5" spans="1:95" x14ac:dyDescent="0.2">
      <c r="A5" s="73"/>
      <c r="B5" s="196" t="s">
        <v>182</v>
      </c>
      <c r="C5" s="73"/>
      <c r="D5" s="73"/>
      <c r="E5" s="73"/>
      <c r="F5" s="73"/>
      <c r="G5" s="73"/>
      <c r="H5" s="73"/>
      <c r="I5" s="79"/>
    </row>
    <row r="6" spans="1:95" ht="22.5" customHeight="1" x14ac:dyDescent="0.25">
      <c r="A6" s="73"/>
      <c r="B6" s="79" t="s">
        <v>183</v>
      </c>
      <c r="C6" s="73"/>
      <c r="D6" s="73"/>
      <c r="E6" s="73"/>
      <c r="F6" s="73"/>
      <c r="G6" s="73"/>
      <c r="H6" s="237"/>
      <c r="I6" s="79"/>
    </row>
    <row r="7" spans="1:95" ht="22.5" customHeight="1" x14ac:dyDescent="0.2">
      <c r="A7" s="253" t="s">
        <v>186</v>
      </c>
      <c r="B7" s="253"/>
      <c r="C7" s="253"/>
      <c r="D7" s="253"/>
      <c r="E7" s="253"/>
      <c r="F7" s="253"/>
      <c r="G7" s="253"/>
      <c r="H7" s="253"/>
      <c r="I7" s="79"/>
      <c r="Z7" s="75"/>
      <c r="AJ7" s="126"/>
      <c r="CI7" s="76"/>
      <c r="CJ7" s="76"/>
      <c r="CK7" s="76"/>
      <c r="CL7" s="76"/>
      <c r="CM7" s="76"/>
      <c r="CN7" s="76"/>
      <c r="CO7" s="76"/>
      <c r="CP7" s="76"/>
      <c r="CQ7" s="76"/>
    </row>
    <row r="8" spans="1:95" ht="12.75" customHeight="1" x14ac:dyDescent="0.2">
      <c r="A8" s="254" t="s">
        <v>184</v>
      </c>
      <c r="B8" s="255"/>
      <c r="C8" s="256"/>
      <c r="D8" s="254" t="s">
        <v>61</v>
      </c>
      <c r="E8" s="256"/>
      <c r="F8" s="254" t="s">
        <v>1549</v>
      </c>
      <c r="G8" s="255"/>
      <c r="H8" s="256"/>
      <c r="I8" s="79"/>
      <c r="Z8" s="75"/>
      <c r="AJ8" s="126"/>
      <c r="CI8" s="76"/>
      <c r="CJ8" s="76"/>
      <c r="CK8" s="76"/>
      <c r="CL8" s="76"/>
      <c r="CM8" s="76"/>
      <c r="CN8" s="76"/>
      <c r="CO8" s="76"/>
      <c r="CP8" s="76"/>
      <c r="CQ8" s="76"/>
    </row>
    <row r="9" spans="1:95" ht="15" customHeight="1" x14ac:dyDescent="0.2">
      <c r="A9" s="257" t="s">
        <v>185</v>
      </c>
      <c r="B9" s="258"/>
      <c r="C9" s="259"/>
      <c r="D9" s="266" t="e">
        <f>VLOOKUP(A9,AA188:AB546,2,FALSE)</f>
        <v>#N/A</v>
      </c>
      <c r="E9" s="267"/>
      <c r="F9" s="263"/>
      <c r="G9" s="264"/>
      <c r="H9" s="265"/>
      <c r="I9" s="79"/>
      <c r="Z9" s="75"/>
      <c r="AJ9" s="126"/>
      <c r="CI9" s="76"/>
      <c r="CJ9" s="76"/>
      <c r="CK9" s="76"/>
      <c r="CL9" s="76"/>
      <c r="CM9" s="76"/>
      <c r="CN9" s="76"/>
      <c r="CO9" s="76"/>
      <c r="CP9" s="76"/>
      <c r="CQ9" s="76"/>
    </row>
    <row r="10" spans="1:95" ht="15.75" customHeight="1" x14ac:dyDescent="0.2">
      <c r="A10" s="73"/>
      <c r="B10" s="73"/>
      <c r="C10" s="73"/>
      <c r="D10" s="73"/>
      <c r="E10" s="73"/>
      <c r="F10" s="73"/>
      <c r="G10" s="73"/>
      <c r="H10" s="77"/>
      <c r="I10" s="79"/>
    </row>
    <row r="11" spans="1:95" x14ac:dyDescent="0.2">
      <c r="A11" s="78" t="s">
        <v>62</v>
      </c>
      <c r="B11" s="77"/>
      <c r="C11" s="77"/>
      <c r="D11" s="77"/>
      <c r="E11" s="77"/>
      <c r="F11" s="77"/>
      <c r="G11" s="77"/>
      <c r="H11" s="77"/>
      <c r="I11" s="79"/>
    </row>
    <row r="12" spans="1:95" x14ac:dyDescent="0.2">
      <c r="A12" s="77" t="s">
        <v>63</v>
      </c>
      <c r="B12" s="77"/>
      <c r="C12" s="77"/>
      <c r="D12" s="77"/>
      <c r="E12" s="77"/>
      <c r="F12" s="77"/>
      <c r="G12" s="77"/>
      <c r="H12" s="77"/>
      <c r="I12" s="79"/>
      <c r="Z12" s="197"/>
      <c r="AA12" s="197"/>
      <c r="AB12" s="197"/>
      <c r="AC12" s="197"/>
      <c r="AD12" s="197"/>
      <c r="AE12" s="197"/>
      <c r="AF12" s="197"/>
      <c r="AG12" s="197"/>
      <c r="AH12" s="197"/>
      <c r="AI12" s="197"/>
    </row>
    <row r="13" spans="1:95" ht="18.75" customHeight="1" x14ac:dyDescent="0.2">
      <c r="A13" s="73"/>
      <c r="B13" s="73"/>
      <c r="C13" s="73"/>
      <c r="D13" s="73"/>
      <c r="E13" s="73"/>
      <c r="F13" s="73"/>
      <c r="G13" s="73"/>
      <c r="H13" s="73"/>
      <c r="I13" s="79"/>
    </row>
    <row r="14" spans="1:95" ht="15" x14ac:dyDescent="0.2">
      <c r="A14" s="260" t="s">
        <v>1262</v>
      </c>
      <c r="B14" s="260"/>
      <c r="C14" s="260"/>
      <c r="D14" s="260"/>
      <c r="E14" s="260"/>
      <c r="F14" s="260"/>
      <c r="G14" s="221"/>
      <c r="H14" s="73"/>
      <c r="I14" s="79"/>
      <c r="Z14" s="197"/>
      <c r="AA14" s="197"/>
      <c r="AB14" s="197"/>
      <c r="AC14" s="197"/>
      <c r="AD14" s="197"/>
      <c r="AE14" s="197"/>
      <c r="AF14" s="197"/>
      <c r="AG14" s="197"/>
      <c r="AH14" s="197"/>
      <c r="AI14" s="197"/>
    </row>
    <row r="15" spans="1:95" s="81" customFormat="1" ht="48" customHeight="1" x14ac:dyDescent="0.2">
      <c r="A15" s="261" t="s">
        <v>1251</v>
      </c>
      <c r="B15" s="261"/>
      <c r="C15" s="261"/>
      <c r="D15" s="261"/>
      <c r="E15" s="261"/>
      <c r="F15" s="261"/>
      <c r="G15" s="25"/>
      <c r="H15" s="73"/>
      <c r="I15" s="79"/>
      <c r="J15" s="80"/>
      <c r="K15" s="80"/>
      <c r="L15" s="80"/>
      <c r="M15" s="80"/>
      <c r="N15" s="80"/>
      <c r="O15" s="80"/>
      <c r="P15" s="80"/>
      <c r="Q15" s="80"/>
      <c r="R15" s="80"/>
      <c r="S15" s="80"/>
      <c r="T15" s="80"/>
      <c r="U15" s="80"/>
      <c r="V15" s="80"/>
      <c r="W15" s="80"/>
      <c r="X15" s="80"/>
      <c r="Y15" s="80"/>
      <c r="Z15" s="126"/>
      <c r="AA15" s="126"/>
      <c r="AB15" s="126"/>
      <c r="AC15" s="126"/>
      <c r="AD15" s="126"/>
      <c r="AE15" s="126"/>
      <c r="AF15" s="126"/>
      <c r="AG15" s="126"/>
      <c r="AH15" s="126"/>
      <c r="AI15" s="126"/>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row>
    <row r="16" spans="1:95" ht="20.100000000000001" customHeight="1" x14ac:dyDescent="0.2">
      <c r="A16" s="262" t="s">
        <v>64</v>
      </c>
      <c r="B16" s="262"/>
      <c r="C16" s="262"/>
      <c r="D16" s="262"/>
      <c r="E16" s="262"/>
      <c r="F16" s="262"/>
      <c r="G16" s="73"/>
      <c r="H16" s="73"/>
      <c r="I16" s="79"/>
      <c r="Z16" s="197"/>
      <c r="AA16" s="197"/>
      <c r="AB16" s="197"/>
      <c r="AC16" s="197"/>
      <c r="AD16" s="197"/>
      <c r="AE16" s="197"/>
      <c r="AF16" s="197"/>
      <c r="AG16" s="197"/>
      <c r="AH16" s="197"/>
      <c r="AI16" s="197"/>
    </row>
    <row r="17" spans="1:95" ht="19.5" customHeight="1" x14ac:dyDescent="0.25">
      <c r="A17" s="292" t="s">
        <v>1543</v>
      </c>
      <c r="B17" s="292"/>
      <c r="C17" s="292"/>
      <c r="D17" s="292"/>
      <c r="E17" s="292"/>
      <c r="F17" s="292"/>
      <c r="G17" s="270" t="str">
        <f>IF('Form 11'!$E$306&gt;0,'Form 11'!$E$306,"0")</f>
        <v>0</v>
      </c>
      <c r="H17" s="270"/>
      <c r="I17" s="79"/>
    </row>
    <row r="18" spans="1:95" s="73" customFormat="1" ht="20.100000000000001" customHeight="1" x14ac:dyDescent="0.2">
      <c r="A18" s="262" t="s">
        <v>65</v>
      </c>
      <c r="B18" s="262"/>
      <c r="C18" s="262"/>
      <c r="D18" s="262"/>
      <c r="E18" s="262"/>
      <c r="F18" s="262"/>
      <c r="G18" s="83"/>
      <c r="I18" s="79"/>
      <c r="J18" s="75"/>
      <c r="K18" s="75"/>
      <c r="L18" s="75"/>
      <c r="M18" s="75"/>
      <c r="N18" s="75"/>
      <c r="O18" s="75"/>
      <c r="P18" s="75"/>
      <c r="Q18" s="75"/>
      <c r="R18" s="75"/>
      <c r="S18" s="75"/>
      <c r="T18" s="75"/>
      <c r="U18" s="75"/>
      <c r="V18" s="75"/>
      <c r="W18" s="75"/>
      <c r="X18" s="75"/>
      <c r="Y18" s="75"/>
      <c r="Z18" s="197"/>
      <c r="AA18" s="197"/>
      <c r="AB18" s="197"/>
      <c r="AC18" s="197"/>
      <c r="AD18" s="197"/>
      <c r="AE18" s="197"/>
      <c r="AF18" s="197"/>
      <c r="AG18" s="197"/>
      <c r="AH18" s="197"/>
      <c r="AI18" s="197"/>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row>
    <row r="19" spans="1:95" ht="20.100000000000001" customHeight="1" x14ac:dyDescent="0.25">
      <c r="A19" s="260" t="s">
        <v>1544</v>
      </c>
      <c r="B19" s="260"/>
      <c r="C19" s="260"/>
      <c r="D19" s="260"/>
      <c r="E19" s="260"/>
      <c r="F19" s="260"/>
      <c r="G19" s="270" t="str">
        <f>IF('Form 11'!$F$306&gt;0,'Form 11'!$F$306, "0")</f>
        <v>0</v>
      </c>
      <c r="H19" s="270"/>
      <c r="I19" s="79"/>
    </row>
    <row r="20" spans="1:95" s="73" customFormat="1" ht="19.5" customHeight="1" x14ac:dyDescent="0.2">
      <c r="A20" s="262" t="s">
        <v>127</v>
      </c>
      <c r="B20" s="262"/>
      <c r="C20" s="262"/>
      <c r="D20" s="262"/>
      <c r="E20" s="262"/>
      <c r="F20" s="262"/>
      <c r="G20" s="83"/>
      <c r="I20" s="79"/>
      <c r="J20" s="75"/>
      <c r="K20" s="75"/>
      <c r="L20" s="75"/>
      <c r="M20" s="75"/>
      <c r="N20" s="75"/>
      <c r="O20" s="75"/>
      <c r="P20" s="75"/>
      <c r="Q20" s="75"/>
      <c r="R20" s="75"/>
      <c r="S20" s="75"/>
      <c r="T20" s="75"/>
      <c r="U20" s="75"/>
      <c r="V20" s="75"/>
      <c r="W20" s="75"/>
      <c r="X20" s="75"/>
      <c r="Y20" s="75"/>
      <c r="Z20" s="197"/>
      <c r="AA20" s="197"/>
      <c r="AB20" s="197"/>
      <c r="AC20" s="197"/>
      <c r="AD20" s="197"/>
      <c r="AE20" s="197"/>
      <c r="AF20" s="197"/>
      <c r="AG20" s="197"/>
      <c r="AH20" s="197"/>
      <c r="AI20" s="197"/>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row>
    <row r="21" spans="1:95" ht="20.100000000000001" customHeight="1" x14ac:dyDescent="0.25">
      <c r="A21" s="260" t="s">
        <v>1544</v>
      </c>
      <c r="B21" s="260"/>
      <c r="C21" s="260"/>
      <c r="D21" s="260"/>
      <c r="E21" s="260"/>
      <c r="F21" s="260"/>
      <c r="G21" s="270" t="str">
        <f>IF('Form 11'!$G$306&gt;0,'Form 11'!$G$306, "0")</f>
        <v>0</v>
      </c>
      <c r="H21" s="270"/>
      <c r="I21" s="79"/>
    </row>
    <row r="22" spans="1:95" ht="20.100000000000001" customHeight="1" x14ac:dyDescent="0.2">
      <c r="A22" s="262" t="s">
        <v>96</v>
      </c>
      <c r="B22" s="262"/>
      <c r="C22" s="262"/>
      <c r="D22" s="262"/>
      <c r="E22" s="262"/>
      <c r="F22" s="262"/>
      <c r="G22" s="83"/>
      <c r="H22" s="73"/>
      <c r="I22" s="79"/>
      <c r="Z22" s="197"/>
      <c r="AA22" s="197"/>
      <c r="AB22" s="197"/>
      <c r="AC22" s="197"/>
      <c r="AD22" s="197"/>
      <c r="AE22" s="197"/>
      <c r="AF22" s="197"/>
      <c r="AG22" s="197"/>
      <c r="AH22" s="197"/>
      <c r="AI22" s="197"/>
    </row>
    <row r="23" spans="1:95" s="81" customFormat="1" ht="20.100000000000001" customHeight="1" x14ac:dyDescent="0.25">
      <c r="A23" s="260" t="s">
        <v>1545</v>
      </c>
      <c r="B23" s="260"/>
      <c r="C23" s="260"/>
      <c r="D23" s="260"/>
      <c r="E23" s="260"/>
      <c r="F23" s="260"/>
      <c r="G23" s="270" t="str">
        <f>IF('Form 11'!$H$306&gt;0,'Form 11'!$H$306, "0")</f>
        <v>0</v>
      </c>
      <c r="H23" s="270"/>
      <c r="I23" s="79"/>
      <c r="J23" s="80"/>
      <c r="K23" s="80"/>
      <c r="L23" s="80"/>
      <c r="M23" s="80"/>
      <c r="N23" s="80"/>
      <c r="O23" s="80"/>
      <c r="P23" s="80"/>
      <c r="Q23" s="80"/>
      <c r="R23" s="80"/>
      <c r="S23" s="80"/>
      <c r="T23" s="80"/>
      <c r="U23" s="80"/>
      <c r="V23" s="80"/>
      <c r="W23" s="80"/>
      <c r="X23" s="80"/>
      <c r="Y23" s="80"/>
      <c r="Z23" s="126"/>
      <c r="AA23" s="126"/>
      <c r="AB23" s="126"/>
      <c r="AC23" s="126"/>
      <c r="AD23" s="126"/>
      <c r="AE23" s="126"/>
      <c r="AF23" s="126"/>
      <c r="AG23" s="126"/>
      <c r="AH23" s="126"/>
      <c r="AI23" s="126"/>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row>
    <row r="24" spans="1:95" ht="20.100000000000001" customHeight="1" x14ac:dyDescent="0.2">
      <c r="A24" s="262" t="s">
        <v>94</v>
      </c>
      <c r="B24" s="262"/>
      <c r="C24" s="262"/>
      <c r="D24" s="262"/>
      <c r="E24" s="262"/>
      <c r="F24" s="262"/>
      <c r="G24" s="83"/>
      <c r="H24" s="73"/>
      <c r="I24" s="79"/>
      <c r="Z24" s="197"/>
      <c r="AA24" s="197"/>
      <c r="AB24" s="197"/>
      <c r="AC24" s="197"/>
      <c r="AD24" s="197"/>
      <c r="AE24" s="197"/>
      <c r="AF24" s="197"/>
      <c r="AG24" s="197"/>
      <c r="AH24" s="197"/>
      <c r="AI24" s="197"/>
    </row>
    <row r="25" spans="1:95" ht="20.100000000000001" customHeight="1" x14ac:dyDescent="0.2">
      <c r="A25" s="260" t="s">
        <v>1548</v>
      </c>
      <c r="B25" s="260"/>
      <c r="C25" s="260"/>
      <c r="D25" s="260"/>
      <c r="E25" s="260"/>
      <c r="F25" s="260"/>
      <c r="G25" s="271" t="str">
        <f>IF('Form 11'!$K$306&gt;0,'Form 11'!$K$306, " ")</f>
        <v xml:space="preserve"> </v>
      </c>
      <c r="H25" s="271"/>
      <c r="I25" s="79"/>
    </row>
    <row r="26" spans="1:95" ht="20.100000000000001" customHeight="1" x14ac:dyDescent="0.2">
      <c r="A26" s="269" t="s">
        <v>95</v>
      </c>
      <c r="B26" s="269"/>
      <c r="C26" s="269"/>
      <c r="D26" s="269"/>
      <c r="E26" s="269"/>
      <c r="F26" s="269"/>
      <c r="G26" s="83"/>
      <c r="H26" s="73"/>
      <c r="I26" s="79"/>
    </row>
    <row r="27" spans="1:95" ht="20.100000000000001" customHeight="1" x14ac:dyDescent="0.2">
      <c r="A27" s="260" t="s">
        <v>1547</v>
      </c>
      <c r="B27" s="260"/>
      <c r="C27" s="260"/>
      <c r="D27" s="260"/>
      <c r="E27" s="260"/>
      <c r="F27" s="260"/>
      <c r="G27" s="271" t="str">
        <f>IF('Form 11'!$L$306&gt;0,'Form 11'!$L$306," ")</f>
        <v xml:space="preserve"> </v>
      </c>
      <c r="H27" s="271"/>
      <c r="I27" s="79"/>
    </row>
    <row r="28" spans="1:95" ht="20.100000000000001" customHeight="1" x14ac:dyDescent="0.2">
      <c r="A28" s="290" t="s">
        <v>126</v>
      </c>
      <c r="B28" s="290"/>
      <c r="C28" s="290"/>
      <c r="D28" s="290"/>
      <c r="E28" s="290"/>
      <c r="F28" s="290"/>
      <c r="G28" s="290"/>
      <c r="H28" s="73"/>
      <c r="I28" s="79"/>
    </row>
    <row r="29" spans="1:95" ht="19.5" customHeight="1" x14ac:dyDescent="0.2">
      <c r="A29" s="283" t="s">
        <v>1546</v>
      </c>
      <c r="B29" s="283"/>
      <c r="C29" s="283"/>
      <c r="D29" s="283"/>
      <c r="E29" s="283"/>
      <c r="F29" s="283"/>
      <c r="G29" s="271" t="str">
        <f>IF('Form 11'!$M$306&gt;0,'Form 11'!$M$306," ")</f>
        <v xml:space="preserve"> </v>
      </c>
      <c r="H29" s="271"/>
      <c r="I29" s="79"/>
    </row>
    <row r="30" spans="1:95" ht="44.25" customHeight="1" thickBot="1" x14ac:dyDescent="0.25">
      <c r="A30" s="291"/>
      <c r="B30" s="291"/>
      <c r="C30" s="291"/>
      <c r="D30" s="291"/>
      <c r="E30" s="291"/>
      <c r="F30" s="291"/>
      <c r="G30" s="291"/>
      <c r="H30" s="291"/>
      <c r="I30" s="79"/>
    </row>
    <row r="31" spans="1:95" hidden="1" x14ac:dyDescent="0.2">
      <c r="A31" s="84" t="s">
        <v>66</v>
      </c>
      <c r="B31" s="85"/>
      <c r="C31" s="85"/>
      <c r="D31" s="85"/>
      <c r="E31" s="85"/>
      <c r="F31" s="85"/>
      <c r="G31" s="85"/>
      <c r="H31" s="85"/>
      <c r="I31" s="79"/>
    </row>
    <row r="32" spans="1:95" hidden="1" x14ac:dyDescent="0.2">
      <c r="A32" s="86"/>
      <c r="B32" s="77"/>
      <c r="C32" s="77"/>
      <c r="D32" s="77"/>
      <c r="E32" s="77"/>
      <c r="F32" s="77"/>
      <c r="G32" s="77"/>
      <c r="H32" s="77"/>
      <c r="I32" s="79"/>
    </row>
    <row r="33" spans="1:95" ht="15.75" hidden="1" x14ac:dyDescent="0.25">
      <c r="A33" s="87"/>
      <c r="B33" s="88" t="s">
        <v>67</v>
      </c>
      <c r="C33" s="89"/>
      <c r="D33" s="89"/>
      <c r="E33" s="29"/>
      <c r="F33" s="89"/>
      <c r="G33" s="90">
        <f>G14</f>
        <v>0</v>
      </c>
      <c r="H33" s="89"/>
      <c r="I33" s="79"/>
      <c r="Z33" s="198"/>
      <c r="AA33" s="198"/>
      <c r="AB33" s="198"/>
      <c r="AC33" s="198"/>
      <c r="AD33" s="198"/>
      <c r="AE33" s="198"/>
      <c r="AF33" s="198"/>
      <c r="AG33" s="198"/>
      <c r="AH33" s="198"/>
      <c r="AI33" s="198"/>
    </row>
    <row r="34" spans="1:95" ht="15.75" hidden="1" x14ac:dyDescent="0.25">
      <c r="A34" s="91"/>
      <c r="C34" s="92" t="s">
        <v>154</v>
      </c>
      <c r="D34" s="73"/>
      <c r="E34" s="22"/>
      <c r="F34" s="187" t="s">
        <v>158</v>
      </c>
      <c r="G34" s="93">
        <f>IF((G17+G19+G21+G23)&lt;=G33,(G17+G19+G21+G23),"ERROR")</f>
        <v>0</v>
      </c>
      <c r="H34" s="73"/>
      <c r="I34" s="79"/>
    </row>
    <row r="35" spans="1:95" hidden="1" x14ac:dyDescent="0.2">
      <c r="A35" s="94"/>
      <c r="B35" s="95" t="s">
        <v>117</v>
      </c>
      <c r="C35" s="96"/>
      <c r="D35" s="96"/>
      <c r="E35" s="96"/>
      <c r="F35" s="96"/>
      <c r="G35" s="97"/>
      <c r="H35" s="96"/>
      <c r="I35" s="79"/>
    </row>
    <row r="36" spans="1:95" ht="15.75" hidden="1" x14ac:dyDescent="0.25">
      <c r="A36" s="91"/>
      <c r="B36" s="79" t="s">
        <v>155</v>
      </c>
      <c r="C36" s="73"/>
      <c r="D36" s="73"/>
      <c r="E36" s="73"/>
      <c r="F36" s="187" t="s">
        <v>158</v>
      </c>
      <c r="G36" s="90">
        <f>G17+G23</f>
        <v>0</v>
      </c>
      <c r="H36" s="73"/>
      <c r="I36" s="79"/>
    </row>
    <row r="37" spans="1:95" ht="15.75" hidden="1" x14ac:dyDescent="0.25">
      <c r="A37" s="91"/>
      <c r="B37" s="79" t="s">
        <v>161</v>
      </c>
      <c r="C37" s="73"/>
      <c r="D37" s="73"/>
      <c r="E37" s="73"/>
      <c r="F37" s="187" t="s">
        <v>158</v>
      </c>
      <c r="G37" s="93">
        <f>IF(( B64+B66+B68+B70+B72+B74+B76+B78+B80+B82+B83+B84+B85+G64+G65+G66+G67+G68+G69+G70+G71+G72+G73+G74+G75+G76+G77+G78+G79+G80+G81+G82+C88)&gt;= G36,(B64+B66+B68+B70+B72+B74+B76+B78+B80+B82+B83+B84+B85+G64+G65+G66+G67+G68+G69+G70+G71+G72+G73+G74+G75+G76+G77+G78+G79+G80+G81+G82+C88),"ERROR")</f>
        <v>0</v>
      </c>
      <c r="H37" s="24"/>
      <c r="I37" s="79"/>
      <c r="Z37" s="198"/>
      <c r="AA37" s="198"/>
      <c r="AB37" s="198"/>
      <c r="AC37" s="198"/>
      <c r="AD37" s="198"/>
      <c r="AE37" s="198"/>
      <c r="AF37" s="198"/>
      <c r="AG37" s="198"/>
      <c r="AH37" s="198"/>
      <c r="AI37" s="198"/>
    </row>
    <row r="38" spans="1:95" hidden="1" x14ac:dyDescent="0.2">
      <c r="A38" s="94"/>
      <c r="B38" s="95" t="s">
        <v>160</v>
      </c>
      <c r="C38" s="96"/>
      <c r="D38" s="96"/>
      <c r="E38" s="96"/>
      <c r="F38" s="96"/>
      <c r="G38" s="97"/>
      <c r="H38" s="96"/>
      <c r="I38" s="79"/>
    </row>
    <row r="39" spans="1:95" ht="15.75" hidden="1" x14ac:dyDescent="0.25">
      <c r="A39" s="91"/>
      <c r="B39" s="79" t="s">
        <v>156</v>
      </c>
      <c r="C39" s="73"/>
      <c r="D39" s="73"/>
      <c r="E39" s="73"/>
      <c r="F39" s="187" t="s">
        <v>158</v>
      </c>
      <c r="G39" s="90">
        <f>G19+G23</f>
        <v>0</v>
      </c>
      <c r="H39" s="73"/>
      <c r="I39" s="79"/>
    </row>
    <row r="40" spans="1:95" ht="15.75" hidden="1" x14ac:dyDescent="0.25">
      <c r="A40" s="91"/>
      <c r="B40" s="79" t="s">
        <v>175</v>
      </c>
      <c r="C40" s="73"/>
      <c r="D40" s="73"/>
      <c r="E40" s="73"/>
      <c r="F40" s="187" t="s">
        <v>158</v>
      </c>
      <c r="G40" s="93">
        <f>IF((D94+D95+D96+D97+D98+D99+D100+D101)&gt;= G39,(D94+D95+D96+D97+D98+D99+D100+D101),"ERROR")</f>
        <v>0</v>
      </c>
      <c r="H40" s="24"/>
      <c r="I40" s="79"/>
    </row>
    <row r="41" spans="1:95" hidden="1" x14ac:dyDescent="0.2">
      <c r="A41" s="94"/>
      <c r="B41" s="95" t="s">
        <v>174</v>
      </c>
      <c r="C41" s="96"/>
      <c r="D41" s="96"/>
      <c r="E41" s="96"/>
      <c r="F41" s="96"/>
      <c r="G41" s="98"/>
      <c r="H41" s="96"/>
      <c r="I41" s="79"/>
    </row>
    <row r="42" spans="1:95" ht="15.75" hidden="1" x14ac:dyDescent="0.25">
      <c r="A42" s="91"/>
      <c r="B42" s="79" t="s">
        <v>157</v>
      </c>
      <c r="C42" s="73"/>
      <c r="D42" s="73"/>
      <c r="E42" s="73"/>
      <c r="F42" s="187" t="s">
        <v>158</v>
      </c>
      <c r="G42" s="90">
        <f>G21+G23</f>
        <v>0</v>
      </c>
      <c r="H42" s="73"/>
      <c r="I42" s="79"/>
    </row>
    <row r="43" spans="1:95" ht="15.75" hidden="1" x14ac:dyDescent="0.25">
      <c r="A43" s="91"/>
      <c r="B43" s="79" t="s">
        <v>176</v>
      </c>
      <c r="C43" s="73"/>
      <c r="D43" s="73"/>
      <c r="E43" s="73"/>
      <c r="F43" s="187" t="s">
        <v>158</v>
      </c>
      <c r="G43" s="93">
        <f>SUM(D102:D105)+G23</f>
        <v>0</v>
      </c>
      <c r="H43" s="24"/>
      <c r="I43" s="79"/>
    </row>
    <row r="44" spans="1:95" ht="13.5" hidden="1" thickBot="1" x14ac:dyDescent="0.25">
      <c r="A44" s="94"/>
      <c r="B44" s="95" t="s">
        <v>177</v>
      </c>
      <c r="C44" s="96"/>
      <c r="D44" s="96"/>
      <c r="E44" s="96"/>
      <c r="F44" s="96"/>
      <c r="G44" s="98"/>
      <c r="H44" s="96"/>
      <c r="I44" s="79"/>
    </row>
    <row r="45" spans="1:95" ht="13.5" customHeight="1" thickTop="1" x14ac:dyDescent="0.2">
      <c r="A45" s="284" t="s">
        <v>1252</v>
      </c>
      <c r="B45" s="285"/>
      <c r="C45" s="285"/>
      <c r="D45" s="285"/>
      <c r="E45" s="285"/>
      <c r="F45" s="285"/>
      <c r="G45" s="285"/>
      <c r="H45" s="286"/>
      <c r="I45" s="79"/>
      <c r="Q45" s="126"/>
      <c r="R45" s="126"/>
      <c r="S45" s="126"/>
      <c r="T45" s="126"/>
      <c r="U45" s="126"/>
      <c r="V45" s="126"/>
      <c r="W45" s="126"/>
      <c r="X45" s="126"/>
      <c r="Y45" s="126"/>
      <c r="AA45" s="75"/>
      <c r="AB45" s="75"/>
      <c r="AC45" s="75"/>
      <c r="AD45" s="75"/>
      <c r="AE45" s="75"/>
      <c r="AF45" s="75"/>
      <c r="AG45" s="75"/>
      <c r="AH45" s="75"/>
      <c r="AI45" s="75"/>
      <c r="CI45" s="76"/>
      <c r="CJ45" s="76"/>
      <c r="CK45" s="76"/>
      <c r="CL45" s="76"/>
      <c r="CM45" s="76"/>
      <c r="CN45" s="76"/>
      <c r="CO45" s="76"/>
      <c r="CP45" s="76"/>
      <c r="CQ45" s="76"/>
    </row>
    <row r="46" spans="1:95" s="100" customFormat="1" ht="13.5" customHeight="1" thickBot="1" x14ac:dyDescent="0.25">
      <c r="A46" s="287"/>
      <c r="B46" s="288"/>
      <c r="C46" s="288"/>
      <c r="D46" s="288"/>
      <c r="E46" s="288"/>
      <c r="F46" s="288"/>
      <c r="G46" s="288"/>
      <c r="H46" s="289"/>
      <c r="I46" s="79"/>
      <c r="J46" s="99"/>
      <c r="K46" s="99"/>
      <c r="L46" s="99"/>
      <c r="M46" s="99"/>
      <c r="N46" s="99"/>
      <c r="O46" s="99"/>
      <c r="P46" s="99"/>
      <c r="Q46" s="126"/>
      <c r="R46" s="126"/>
      <c r="S46" s="126"/>
      <c r="T46" s="126"/>
      <c r="U46" s="126"/>
      <c r="V46" s="126"/>
      <c r="W46" s="126"/>
      <c r="X46" s="126"/>
      <c r="Y46" s="126"/>
      <c r="Z46" s="126"/>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row>
    <row r="47" spans="1:95" s="100" customFormat="1" ht="13.5" thickTop="1" x14ac:dyDescent="0.2">
      <c r="A47" s="209" t="s">
        <v>1261</v>
      </c>
      <c r="B47" s="210"/>
      <c r="C47" s="211"/>
      <c r="D47" s="209" t="s">
        <v>68</v>
      </c>
      <c r="E47" s="210"/>
      <c r="F47" s="210"/>
      <c r="G47" s="211"/>
      <c r="H47" s="212"/>
      <c r="I47" s="79"/>
      <c r="J47" s="99"/>
      <c r="K47" s="99"/>
      <c r="L47" s="99"/>
      <c r="M47" s="99"/>
      <c r="N47" s="99"/>
      <c r="O47" s="99"/>
      <c r="P47" s="99"/>
      <c r="Q47" s="126"/>
      <c r="R47" s="126"/>
      <c r="S47" s="126"/>
      <c r="T47" s="126"/>
      <c r="U47" s="126"/>
      <c r="V47" s="126"/>
      <c r="W47" s="126"/>
      <c r="X47" s="126"/>
      <c r="Y47" s="126"/>
      <c r="Z47" s="126"/>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row>
    <row r="48" spans="1:95" x14ac:dyDescent="0.2">
      <c r="A48" s="213"/>
      <c r="B48" s="131"/>
      <c r="C48" s="131"/>
      <c r="D48" s="213"/>
      <c r="E48" s="131"/>
      <c r="F48" s="131"/>
      <c r="G48" s="131"/>
      <c r="H48" s="214"/>
      <c r="I48" s="79"/>
      <c r="Q48" s="126"/>
      <c r="R48" s="126"/>
      <c r="S48" s="126"/>
      <c r="T48" s="126"/>
      <c r="U48" s="126"/>
      <c r="V48" s="126"/>
      <c r="W48" s="126"/>
      <c r="X48" s="126"/>
      <c r="Y48" s="126"/>
      <c r="AA48" s="75"/>
      <c r="AB48" s="75"/>
      <c r="AC48" s="75"/>
      <c r="AD48" s="75"/>
      <c r="AE48" s="75"/>
      <c r="AF48" s="75"/>
      <c r="AG48" s="75"/>
      <c r="AH48" s="75"/>
      <c r="AI48" s="75"/>
      <c r="CI48" s="76"/>
      <c r="CJ48" s="76"/>
      <c r="CK48" s="76"/>
      <c r="CL48" s="76"/>
      <c r="CM48" s="76"/>
      <c r="CN48" s="76"/>
      <c r="CO48" s="76"/>
      <c r="CP48" s="76"/>
      <c r="CQ48" s="76"/>
    </row>
    <row r="49" spans="1:95" x14ac:dyDescent="0.2">
      <c r="A49" s="215"/>
      <c r="B49" s="216"/>
      <c r="C49" s="216"/>
      <c r="D49" s="215"/>
      <c r="E49" s="216"/>
      <c r="F49" s="216"/>
      <c r="G49" s="216"/>
      <c r="H49" s="217"/>
      <c r="I49" s="79"/>
      <c r="Q49" s="126"/>
      <c r="R49" s="126"/>
      <c r="S49" s="126"/>
      <c r="T49" s="126"/>
      <c r="U49" s="126"/>
      <c r="V49" s="126"/>
      <c r="W49" s="126"/>
      <c r="X49" s="126"/>
      <c r="Y49" s="126"/>
      <c r="AA49" s="75"/>
      <c r="AB49" s="75"/>
      <c r="AC49" s="75"/>
      <c r="AD49" s="75"/>
      <c r="AE49" s="75"/>
      <c r="AF49" s="75"/>
      <c r="AG49" s="75"/>
      <c r="AH49" s="75"/>
      <c r="AI49" s="75"/>
      <c r="CI49" s="76"/>
      <c r="CJ49" s="76"/>
      <c r="CK49" s="76"/>
      <c r="CL49" s="76"/>
      <c r="CM49" s="76"/>
      <c r="CN49" s="76"/>
      <c r="CO49" s="76"/>
      <c r="CP49" s="76"/>
      <c r="CQ49" s="76"/>
    </row>
    <row r="50" spans="1:95" x14ac:dyDescent="0.2">
      <c r="A50" s="118" t="s">
        <v>1253</v>
      </c>
      <c r="B50" s="218"/>
      <c r="C50" s="219"/>
      <c r="D50" s="118" t="s">
        <v>1254</v>
      </c>
      <c r="E50" s="218"/>
      <c r="F50" s="218"/>
      <c r="G50" s="219"/>
      <c r="H50" s="220"/>
      <c r="I50" s="79"/>
      <c r="Q50" s="126"/>
      <c r="R50" s="126"/>
      <c r="S50" s="126"/>
      <c r="T50" s="126"/>
      <c r="U50" s="126"/>
      <c r="V50" s="126"/>
      <c r="W50" s="126"/>
      <c r="X50" s="126"/>
      <c r="Y50" s="126"/>
      <c r="AA50" s="75"/>
      <c r="AB50" s="75"/>
      <c r="AC50" s="75"/>
      <c r="AD50" s="75"/>
      <c r="AE50" s="75"/>
      <c r="AF50" s="75"/>
      <c r="AG50" s="75"/>
      <c r="AH50" s="75"/>
      <c r="AI50" s="75"/>
      <c r="CI50" s="76"/>
      <c r="CJ50" s="76"/>
      <c r="CK50" s="76"/>
      <c r="CL50" s="76"/>
      <c r="CM50" s="76"/>
      <c r="CN50" s="76"/>
      <c r="CO50" s="76"/>
      <c r="CP50" s="76"/>
      <c r="CQ50" s="76"/>
    </row>
    <row r="51" spans="1:95" x14ac:dyDescent="0.2">
      <c r="A51" s="274" t="str">
        <f>A9</f>
        <v xml:space="preserve"> SELECT SCHOOL</v>
      </c>
      <c r="B51" s="275"/>
      <c r="C51" s="276"/>
      <c r="D51" s="279">
        <f ca="1">NOW()</f>
        <v>44806.648298263892</v>
      </c>
      <c r="E51" s="280"/>
      <c r="F51" s="280"/>
      <c r="G51" s="280"/>
      <c r="H51" s="281"/>
      <c r="I51" s="79"/>
      <c r="Q51" s="126"/>
      <c r="R51" s="126"/>
      <c r="S51" s="126"/>
      <c r="T51" s="126"/>
      <c r="U51" s="126"/>
      <c r="V51" s="126"/>
      <c r="W51" s="126"/>
      <c r="X51" s="126"/>
      <c r="Y51" s="126"/>
      <c r="AA51" s="75"/>
      <c r="AB51" s="75"/>
      <c r="AC51" s="75"/>
      <c r="AD51" s="75"/>
      <c r="AE51" s="75"/>
      <c r="AF51" s="75"/>
      <c r="AG51" s="75"/>
      <c r="AH51" s="75"/>
      <c r="AI51" s="75"/>
      <c r="CI51" s="76"/>
      <c r="CJ51" s="76"/>
      <c r="CK51" s="76"/>
      <c r="CL51" s="76"/>
      <c r="CM51" s="76"/>
      <c r="CN51" s="76"/>
      <c r="CO51" s="76"/>
      <c r="CP51" s="76"/>
      <c r="CQ51" s="76"/>
    </row>
    <row r="52" spans="1:95" ht="54" customHeight="1" x14ac:dyDescent="0.2">
      <c r="A52" s="277" t="s">
        <v>1255</v>
      </c>
      <c r="B52" s="277"/>
      <c r="C52" s="277"/>
      <c r="D52" s="277"/>
      <c r="E52" s="277"/>
      <c r="F52" s="277"/>
      <c r="G52" s="277"/>
      <c r="H52" s="277"/>
      <c r="I52" s="79"/>
      <c r="Q52" s="126"/>
      <c r="R52" s="126"/>
      <c r="S52" s="126"/>
      <c r="T52" s="126"/>
      <c r="U52" s="126"/>
      <c r="V52" s="126"/>
      <c r="W52" s="126"/>
      <c r="X52" s="126"/>
      <c r="Y52" s="126"/>
      <c r="AA52" s="75"/>
      <c r="AB52" s="75"/>
      <c r="AC52" s="75"/>
      <c r="AD52" s="75"/>
      <c r="AE52" s="75"/>
      <c r="AF52" s="75"/>
      <c r="AG52" s="75"/>
      <c r="AH52" s="75"/>
      <c r="AI52" s="75"/>
      <c r="CI52" s="76"/>
      <c r="CJ52" s="76"/>
      <c r="CK52" s="76"/>
      <c r="CL52" s="76"/>
      <c r="CM52" s="76"/>
      <c r="CN52" s="76"/>
      <c r="CO52" s="76"/>
      <c r="CP52" s="76"/>
      <c r="CQ52" s="76"/>
    </row>
    <row r="53" spans="1:95" x14ac:dyDescent="0.2">
      <c r="A53" s="278"/>
      <c r="B53" s="278"/>
      <c r="C53" s="278"/>
      <c r="D53" s="278"/>
      <c r="E53" s="278"/>
      <c r="F53" s="278"/>
      <c r="G53" s="278"/>
      <c r="H53" s="278"/>
      <c r="I53" s="79"/>
      <c r="Q53" s="126"/>
      <c r="R53" s="126"/>
      <c r="S53" s="126"/>
      <c r="T53" s="126"/>
      <c r="U53" s="126"/>
      <c r="V53" s="126"/>
      <c r="W53" s="126"/>
      <c r="X53" s="126"/>
      <c r="Y53" s="126"/>
      <c r="AA53" s="75"/>
      <c r="AB53" s="75"/>
      <c r="AC53" s="75"/>
      <c r="AD53" s="75"/>
      <c r="AE53" s="75"/>
      <c r="AF53" s="75"/>
      <c r="AG53" s="75"/>
      <c r="AH53" s="75"/>
      <c r="AI53" s="75"/>
      <c r="CI53" s="76"/>
      <c r="CJ53" s="76"/>
      <c r="CK53" s="76"/>
      <c r="CL53" s="76"/>
      <c r="CM53" s="76"/>
      <c r="CN53" s="76"/>
      <c r="CO53" s="76"/>
      <c r="CP53" s="76"/>
      <c r="CQ53" s="76"/>
    </row>
    <row r="54" spans="1:95" x14ac:dyDescent="0.2">
      <c r="A54" s="278"/>
      <c r="B54" s="278"/>
      <c r="C54" s="278"/>
      <c r="D54" s="278"/>
      <c r="E54" s="278"/>
      <c r="F54" s="278"/>
      <c r="G54" s="278"/>
      <c r="H54" s="278"/>
      <c r="I54" s="79"/>
      <c r="Q54" s="126"/>
      <c r="R54" s="126"/>
      <c r="S54" s="126"/>
      <c r="T54" s="126"/>
      <c r="U54" s="126"/>
      <c r="V54" s="126"/>
      <c r="W54" s="126"/>
      <c r="X54" s="126"/>
      <c r="Y54" s="126"/>
      <c r="AA54" s="75"/>
      <c r="AB54" s="75"/>
      <c r="AC54" s="75"/>
      <c r="AD54" s="75"/>
      <c r="AE54" s="75"/>
      <c r="AF54" s="75"/>
      <c r="AG54" s="75"/>
      <c r="AH54" s="75"/>
      <c r="AI54" s="75"/>
      <c r="CI54" s="76"/>
      <c r="CJ54" s="76"/>
      <c r="CK54" s="76"/>
      <c r="CL54" s="76"/>
      <c r="CM54" s="76"/>
      <c r="CN54" s="76"/>
      <c r="CO54" s="76"/>
      <c r="CP54" s="76"/>
      <c r="CQ54" s="76"/>
    </row>
    <row r="55" spans="1:95" ht="34.5" customHeight="1" x14ac:dyDescent="0.2">
      <c r="A55" s="278"/>
      <c r="B55" s="278"/>
      <c r="C55" s="278"/>
      <c r="D55" s="278"/>
      <c r="E55" s="278"/>
      <c r="F55" s="278"/>
      <c r="G55" s="278"/>
      <c r="H55" s="278"/>
      <c r="I55" s="79"/>
      <c r="T55" s="126"/>
      <c r="U55" s="126"/>
      <c r="V55" s="126"/>
      <c r="W55" s="126"/>
      <c r="X55" s="126"/>
      <c r="Y55" s="126"/>
      <c r="AD55" s="75"/>
      <c r="AE55" s="75"/>
      <c r="AF55" s="75"/>
      <c r="AG55" s="75"/>
      <c r="AH55" s="75"/>
      <c r="AI55" s="75"/>
      <c r="CL55" s="76"/>
      <c r="CM55" s="76"/>
      <c r="CN55" s="76"/>
      <c r="CO55" s="76"/>
      <c r="CP55" s="76"/>
      <c r="CQ55" s="76"/>
    </row>
    <row r="56" spans="1:95" x14ac:dyDescent="0.2">
      <c r="A56" s="282" t="s">
        <v>69</v>
      </c>
      <c r="B56" s="282"/>
      <c r="C56" s="282"/>
      <c r="D56" s="282"/>
      <c r="E56" s="282"/>
      <c r="F56" s="282"/>
      <c r="G56" s="282"/>
      <c r="H56" s="282"/>
      <c r="I56" s="79"/>
    </row>
    <row r="57" spans="1:95" x14ac:dyDescent="0.2">
      <c r="A57" s="252" t="str">
        <f>A9</f>
        <v xml:space="preserve"> SELECT SCHOOL</v>
      </c>
      <c r="B57" s="252"/>
      <c r="C57" s="252"/>
      <c r="D57" s="252"/>
      <c r="G57" s="101" t="e">
        <f>D9</f>
        <v>#N/A</v>
      </c>
      <c r="H57" s="101"/>
      <c r="I57" s="79"/>
    </row>
    <row r="58" spans="1:95" x14ac:dyDescent="0.2">
      <c r="A58" s="34" t="s">
        <v>1250</v>
      </c>
      <c r="B58" s="85"/>
      <c r="C58" s="34"/>
      <c r="D58" s="85"/>
      <c r="G58" s="34" t="s">
        <v>70</v>
      </c>
      <c r="H58" s="85"/>
      <c r="I58" s="79"/>
    </row>
    <row r="59" spans="1:95" x14ac:dyDescent="0.2">
      <c r="A59" s="102" t="s">
        <v>71</v>
      </c>
      <c r="B59" s="79"/>
      <c r="C59" s="79"/>
      <c r="D59" s="79"/>
      <c r="E59" s="79"/>
      <c r="F59" s="79"/>
      <c r="G59" s="79"/>
      <c r="H59" s="79"/>
      <c r="I59" s="79"/>
      <c r="P59" s="82"/>
      <c r="Q59" s="82"/>
    </row>
    <row r="60" spans="1:95" x14ac:dyDescent="0.2">
      <c r="A60" s="25" t="s">
        <v>179</v>
      </c>
      <c r="B60" s="103"/>
      <c r="C60" s="103"/>
      <c r="D60" s="103"/>
      <c r="E60" s="103"/>
      <c r="F60" s="103"/>
      <c r="G60" s="104"/>
      <c r="H60" s="104"/>
      <c r="I60" s="79"/>
      <c r="P60" s="105"/>
      <c r="Q60" s="105"/>
    </row>
    <row r="61" spans="1:95" ht="6.75" customHeight="1" x14ac:dyDescent="0.2">
      <c r="A61" s="73"/>
      <c r="B61" s="73"/>
      <c r="C61" s="73"/>
      <c r="D61" s="73"/>
      <c r="E61" s="73"/>
      <c r="F61" s="73"/>
      <c r="G61" s="73"/>
      <c r="H61" s="73"/>
      <c r="I61" s="79"/>
    </row>
    <row r="62" spans="1:95" x14ac:dyDescent="0.2">
      <c r="A62" s="106" t="s">
        <v>72</v>
      </c>
      <c r="B62" s="25"/>
      <c r="C62" s="25"/>
      <c r="D62" s="25"/>
      <c r="E62" s="25"/>
      <c r="F62" s="25"/>
      <c r="G62" s="25"/>
      <c r="H62" s="25"/>
      <c r="I62" s="79"/>
      <c r="J62" s="80"/>
      <c r="K62" s="80"/>
      <c r="L62" s="80"/>
      <c r="M62" s="80"/>
      <c r="N62" s="80"/>
      <c r="O62" s="80"/>
      <c r="P62" s="80"/>
      <c r="Q62" s="80"/>
    </row>
    <row r="63" spans="1:95" ht="32.25" customHeight="1" x14ac:dyDescent="0.2">
      <c r="A63" s="111" t="s">
        <v>73</v>
      </c>
      <c r="B63" s="112" t="s">
        <v>74</v>
      </c>
      <c r="C63" s="113" t="s">
        <v>75</v>
      </c>
      <c r="D63" s="114"/>
      <c r="E63" s="115"/>
      <c r="F63" s="116" t="s">
        <v>76</v>
      </c>
      <c r="G63" s="112" t="s">
        <v>74</v>
      </c>
      <c r="H63" s="272" t="s">
        <v>128</v>
      </c>
      <c r="I63" s="273"/>
    </row>
    <row r="64" spans="1:95" ht="16.5" x14ac:dyDescent="0.3">
      <c r="A64" s="117" t="s">
        <v>77</v>
      </c>
      <c r="B64" s="230">
        <f>'Form 11'!$Q$306</f>
        <v>0</v>
      </c>
      <c r="C64" s="118" t="s">
        <v>78</v>
      </c>
      <c r="D64" s="234">
        <f>'Form 11'!$R$306</f>
        <v>0</v>
      </c>
      <c r="E64" s="115"/>
      <c r="F64" s="119" t="s">
        <v>134</v>
      </c>
      <c r="G64" s="225">
        <f>'Form 11'!$AX$306</f>
        <v>0</v>
      </c>
      <c r="H64" s="226">
        <f>'Form 11'!$AY$306</f>
        <v>0</v>
      </c>
      <c r="I64" s="228" t="s">
        <v>1256</v>
      </c>
    </row>
    <row r="65" spans="1:95" ht="16.5" x14ac:dyDescent="0.3">
      <c r="A65" s="120" t="s">
        <v>2</v>
      </c>
      <c r="B65" s="231"/>
      <c r="C65" s="121" t="s">
        <v>79</v>
      </c>
      <c r="D65" s="235">
        <f>'Form 11'!$S$306</f>
        <v>0</v>
      </c>
      <c r="E65" s="115"/>
      <c r="F65" s="119" t="s">
        <v>135</v>
      </c>
      <c r="G65" s="225">
        <f>'Form 11'!$AZ$306</f>
        <v>0</v>
      </c>
      <c r="H65" s="226">
        <f>'Form 11'!$BA$306</f>
        <v>0</v>
      </c>
      <c r="I65" s="228" t="s">
        <v>1256</v>
      </c>
    </row>
    <row r="66" spans="1:95" ht="16.5" x14ac:dyDescent="0.3">
      <c r="A66" s="117" t="s">
        <v>80</v>
      </c>
      <c r="B66" s="230">
        <f>'Form 11'!$T$306</f>
        <v>0</v>
      </c>
      <c r="C66" s="118" t="s">
        <v>78</v>
      </c>
      <c r="D66" s="234">
        <f>'Form 11'!$U$306</f>
        <v>0</v>
      </c>
      <c r="E66" s="115"/>
      <c r="F66" s="119" t="s">
        <v>136</v>
      </c>
      <c r="G66" s="225">
        <f>'Form 11'!$BB$306</f>
        <v>0</v>
      </c>
      <c r="H66" s="227">
        <f>'Form 11'!$BC$306</f>
        <v>0</v>
      </c>
      <c r="I66" s="229" t="s">
        <v>1256</v>
      </c>
    </row>
    <row r="67" spans="1:95" ht="16.5" x14ac:dyDescent="0.3">
      <c r="A67" s="120"/>
      <c r="B67" s="231" t="s">
        <v>2</v>
      </c>
      <c r="C67" s="121" t="s">
        <v>79</v>
      </c>
      <c r="D67" s="235">
        <f>'Form 11'!$V$306</f>
        <v>0</v>
      </c>
      <c r="E67" s="115"/>
      <c r="F67" s="119" t="s">
        <v>137</v>
      </c>
      <c r="G67" s="225">
        <f>'Form 11'!$BD$306</f>
        <v>0</v>
      </c>
      <c r="H67" s="226">
        <f>'Form 11'!$BE$306</f>
        <v>0</v>
      </c>
      <c r="I67" s="228" t="s">
        <v>1256</v>
      </c>
    </row>
    <row r="68" spans="1:95" ht="16.5" x14ac:dyDescent="0.3">
      <c r="A68" s="117" t="s">
        <v>81</v>
      </c>
      <c r="B68" s="230">
        <f>'Form 11'!$W$306</f>
        <v>0</v>
      </c>
      <c r="C68" s="118" t="s">
        <v>78</v>
      </c>
      <c r="D68" s="234">
        <f>'Form 11'!$X$306</f>
        <v>0</v>
      </c>
      <c r="E68" s="115"/>
      <c r="F68" s="119" t="s">
        <v>138</v>
      </c>
      <c r="G68" s="225">
        <f>'Form 11'!$BF$306</f>
        <v>0</v>
      </c>
      <c r="H68" s="226">
        <f>'Form 11'!$BG$306</f>
        <v>0</v>
      </c>
      <c r="I68" s="228" t="s">
        <v>1256</v>
      </c>
    </row>
    <row r="69" spans="1:95" ht="16.5" x14ac:dyDescent="0.3">
      <c r="A69" s="120"/>
      <c r="B69" s="231"/>
      <c r="C69" s="121" t="s">
        <v>79</v>
      </c>
      <c r="D69" s="235">
        <f>'Form 11'!$Y$306</f>
        <v>0</v>
      </c>
      <c r="E69" s="115"/>
      <c r="F69" s="119" t="s">
        <v>139</v>
      </c>
      <c r="G69" s="225">
        <f>'Form 11'!$BH$306</f>
        <v>0</v>
      </c>
      <c r="H69" s="226">
        <f>'Form 11'!$BI$306</f>
        <v>0</v>
      </c>
      <c r="I69" s="228" t="s">
        <v>1256</v>
      </c>
    </row>
    <row r="70" spans="1:95" ht="16.5" x14ac:dyDescent="0.3">
      <c r="A70" s="117" t="s">
        <v>82</v>
      </c>
      <c r="B70" s="230">
        <f>'Form 11'!$Z$306</f>
        <v>0</v>
      </c>
      <c r="C70" s="118" t="s">
        <v>78</v>
      </c>
      <c r="D70" s="234">
        <f>'Form 11'!$AA$306</f>
        <v>0</v>
      </c>
      <c r="E70" s="115"/>
      <c r="F70" s="119" t="s">
        <v>140</v>
      </c>
      <c r="G70" s="225">
        <f>'Form 11'!$BJ$306</f>
        <v>0</v>
      </c>
      <c r="H70" s="226">
        <f>'Form 11'!$BK$306</f>
        <v>0</v>
      </c>
      <c r="I70" s="228" t="s">
        <v>1256</v>
      </c>
    </row>
    <row r="71" spans="1:95" ht="16.5" x14ac:dyDescent="0.3">
      <c r="A71" s="120"/>
      <c r="B71" s="231"/>
      <c r="C71" s="121" t="s">
        <v>79</v>
      </c>
      <c r="D71" s="235">
        <f>'Form 11'!$AB$306</f>
        <v>0</v>
      </c>
      <c r="E71" s="115"/>
      <c r="F71" s="119" t="s">
        <v>141</v>
      </c>
      <c r="G71" s="225">
        <f>'Form 11'!$BL$306</f>
        <v>0</v>
      </c>
      <c r="H71" s="226">
        <f>'Form 11'!$BM$306</f>
        <v>0</v>
      </c>
      <c r="I71" s="228" t="s">
        <v>1256</v>
      </c>
    </row>
    <row r="72" spans="1:95" ht="16.5" x14ac:dyDescent="0.3">
      <c r="A72" s="117" t="s">
        <v>83</v>
      </c>
      <c r="B72" s="230">
        <f>'Form 11'!$AC$306</f>
        <v>0</v>
      </c>
      <c r="C72" s="118" t="s">
        <v>78</v>
      </c>
      <c r="D72" s="234">
        <f>'Form 11'!$AD$306</f>
        <v>0</v>
      </c>
      <c r="E72" s="115"/>
      <c r="F72" s="119" t="s">
        <v>142</v>
      </c>
      <c r="G72" s="225">
        <f>'Form 11'!$BN$306</f>
        <v>0</v>
      </c>
      <c r="H72" s="226">
        <f>'Form 11'!$BO$306</f>
        <v>0</v>
      </c>
      <c r="I72" s="228" t="s">
        <v>1256</v>
      </c>
    </row>
    <row r="73" spans="1:95" ht="16.5" x14ac:dyDescent="0.3">
      <c r="A73" s="120"/>
      <c r="B73" s="231"/>
      <c r="C73" s="121" t="s">
        <v>79</v>
      </c>
      <c r="D73" s="235">
        <f>'Form 11'!$AE$306</f>
        <v>0</v>
      </c>
      <c r="E73" s="115"/>
      <c r="F73" s="119" t="s">
        <v>143</v>
      </c>
      <c r="G73" s="225">
        <f>'Form 11'!$BP$306</f>
        <v>0</v>
      </c>
      <c r="H73" s="226">
        <f>'Form 11'!$BQ$306</f>
        <v>0</v>
      </c>
      <c r="I73" s="228" t="s">
        <v>1256</v>
      </c>
    </row>
    <row r="74" spans="1:95" ht="16.5" x14ac:dyDescent="0.3">
      <c r="A74" s="117" t="s">
        <v>84</v>
      </c>
      <c r="B74" s="230">
        <f>'Form 11'!$AF$306</f>
        <v>0</v>
      </c>
      <c r="C74" s="118" t="s">
        <v>78</v>
      </c>
      <c r="D74" s="234">
        <f>'Form 11'!$AG$306</f>
        <v>0</v>
      </c>
      <c r="E74" s="115"/>
      <c r="F74" s="119" t="s">
        <v>144</v>
      </c>
      <c r="G74" s="225">
        <f>'Form 11'!$BR$306</f>
        <v>0</v>
      </c>
      <c r="H74" s="226">
        <f>'Form 11'!$BS$306</f>
        <v>0</v>
      </c>
      <c r="I74" s="228" t="s">
        <v>1256</v>
      </c>
    </row>
    <row r="75" spans="1:95" ht="16.5" x14ac:dyDescent="0.3">
      <c r="A75" s="120"/>
      <c r="B75" s="231"/>
      <c r="C75" s="121" t="s">
        <v>79</v>
      </c>
      <c r="D75" s="235">
        <f>'Form 11'!$AH$306</f>
        <v>0</v>
      </c>
      <c r="E75" s="115"/>
      <c r="F75" s="119" t="s">
        <v>145</v>
      </c>
      <c r="G75" s="225">
        <f>'Form 11'!$BT$306</f>
        <v>0</v>
      </c>
      <c r="H75" s="226">
        <f>'Form 11'!$BU$306</f>
        <v>0</v>
      </c>
      <c r="I75" s="228" t="s">
        <v>1256</v>
      </c>
    </row>
    <row r="76" spans="1:95" ht="16.5" x14ac:dyDescent="0.3">
      <c r="A76" s="117" t="s">
        <v>85</v>
      </c>
      <c r="B76" s="230">
        <f>'Form 11'!$AI$306</f>
        <v>0</v>
      </c>
      <c r="C76" s="118" t="s">
        <v>78</v>
      </c>
      <c r="D76" s="234">
        <f>'Form 11'!$AJ$306</f>
        <v>0</v>
      </c>
      <c r="E76" s="115"/>
      <c r="F76" s="119" t="s">
        <v>146</v>
      </c>
      <c r="G76" s="225">
        <f>'Form 11'!$BV$306</f>
        <v>0</v>
      </c>
      <c r="H76" s="226">
        <f>'Form 11'!$BW$306</f>
        <v>0</v>
      </c>
      <c r="I76" s="228" t="s">
        <v>1257</v>
      </c>
    </row>
    <row r="77" spans="1:95" ht="16.5" x14ac:dyDescent="0.3">
      <c r="A77" s="120"/>
      <c r="B77" s="231"/>
      <c r="C77" s="121" t="s">
        <v>79</v>
      </c>
      <c r="D77" s="235">
        <f>'Form 11'!$AK$306</f>
        <v>0</v>
      </c>
      <c r="E77" s="115"/>
      <c r="F77" s="119" t="s">
        <v>147</v>
      </c>
      <c r="G77" s="225">
        <f>'Form 11'!$BX$306</f>
        <v>0</v>
      </c>
      <c r="H77" s="226">
        <f>'Form 11'!$BY$306</f>
        <v>0</v>
      </c>
      <c r="I77" s="228" t="s">
        <v>1258</v>
      </c>
    </row>
    <row r="78" spans="1:95" s="107" customFormat="1" ht="16.5" x14ac:dyDescent="0.3">
      <c r="A78" s="117" t="s">
        <v>86</v>
      </c>
      <c r="B78" s="230">
        <f>'Form 11'!$AL$306</f>
        <v>0</v>
      </c>
      <c r="C78" s="118" t="s">
        <v>78</v>
      </c>
      <c r="D78" s="234">
        <f>'Form 11'!$AM$306</f>
        <v>0</v>
      </c>
      <c r="E78" s="115"/>
      <c r="F78" s="119" t="s">
        <v>148</v>
      </c>
      <c r="G78" s="225">
        <f>'Form 11'!$BZ$306</f>
        <v>0</v>
      </c>
      <c r="H78" s="226">
        <f>'Form 11'!$CA$306</f>
        <v>0</v>
      </c>
      <c r="I78" s="228" t="s">
        <v>1259</v>
      </c>
      <c r="J78" s="75"/>
      <c r="K78" s="75"/>
      <c r="L78" s="75"/>
      <c r="M78" s="75"/>
      <c r="N78" s="75"/>
      <c r="O78" s="75"/>
      <c r="P78" s="75"/>
      <c r="Q78" s="75"/>
      <c r="R78" s="108"/>
      <c r="S78" s="108"/>
      <c r="T78" s="108"/>
      <c r="U78" s="108"/>
      <c r="V78" s="108"/>
      <c r="W78" s="108"/>
      <c r="X78" s="108"/>
      <c r="Y78" s="108"/>
      <c r="Z78" s="126"/>
      <c r="AA78" s="126"/>
      <c r="AB78" s="126"/>
      <c r="AC78" s="126"/>
      <c r="AD78" s="126"/>
      <c r="AE78" s="126"/>
      <c r="AF78" s="126"/>
      <c r="AG78" s="126"/>
      <c r="AH78" s="126"/>
      <c r="AI78" s="126"/>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8"/>
      <c r="BQ78" s="108"/>
      <c r="BR78" s="108"/>
      <c r="BS78" s="108"/>
      <c r="BT78" s="108"/>
      <c r="BU78" s="108"/>
      <c r="BV78" s="108"/>
      <c r="BW78" s="108"/>
      <c r="BX78" s="108"/>
      <c r="BY78" s="108"/>
      <c r="BZ78" s="108"/>
      <c r="CA78" s="108"/>
      <c r="CB78" s="108"/>
      <c r="CC78" s="108"/>
      <c r="CD78" s="108"/>
      <c r="CE78" s="108"/>
      <c r="CF78" s="108"/>
      <c r="CG78" s="108"/>
      <c r="CH78" s="108"/>
      <c r="CI78" s="108"/>
      <c r="CJ78" s="108"/>
      <c r="CK78" s="108"/>
      <c r="CL78" s="108"/>
      <c r="CM78" s="108"/>
      <c r="CN78" s="108"/>
      <c r="CO78" s="108"/>
      <c r="CP78" s="108"/>
      <c r="CQ78" s="108"/>
    </row>
    <row r="79" spans="1:95" ht="16.5" x14ac:dyDescent="0.3">
      <c r="A79" s="120"/>
      <c r="B79" s="231"/>
      <c r="C79" s="121" t="s">
        <v>79</v>
      </c>
      <c r="D79" s="235">
        <f>'Form 11'!$AN$306</f>
        <v>0</v>
      </c>
      <c r="E79" s="115"/>
      <c r="F79" s="119" t="s">
        <v>149</v>
      </c>
      <c r="G79" s="225">
        <f>'Form 11'!$CB$306</f>
        <v>0</v>
      </c>
      <c r="H79" s="226">
        <f>'Form 11'!$CC$306</f>
        <v>0</v>
      </c>
      <c r="I79" s="228" t="s">
        <v>1260</v>
      </c>
    </row>
    <row r="80" spans="1:95" ht="16.5" x14ac:dyDescent="0.3">
      <c r="A80" s="117" t="s">
        <v>87</v>
      </c>
      <c r="B80" s="230">
        <f>'Form 11'!$AO$306</f>
        <v>0</v>
      </c>
      <c r="C80" s="118" t="s">
        <v>78</v>
      </c>
      <c r="D80" s="234">
        <f>'Form 11'!$AP$306</f>
        <v>0</v>
      </c>
      <c r="E80" s="115"/>
      <c r="F80" s="119" t="s">
        <v>150</v>
      </c>
      <c r="G80" s="225">
        <f>'Form 11'!$CD$306</f>
        <v>0</v>
      </c>
      <c r="H80" s="226">
        <f>'Form 11'!$CE$306</f>
        <v>0</v>
      </c>
      <c r="I80" s="228" t="s">
        <v>1260</v>
      </c>
    </row>
    <row r="81" spans="1:95" ht="16.5" x14ac:dyDescent="0.3">
      <c r="A81" s="120"/>
      <c r="B81" s="231"/>
      <c r="C81" s="121" t="s">
        <v>79</v>
      </c>
      <c r="D81" s="235">
        <f>'Form 11'!$AQ$306</f>
        <v>0</v>
      </c>
      <c r="E81" s="115"/>
      <c r="F81" s="119" t="s">
        <v>151</v>
      </c>
      <c r="G81" s="225">
        <f>'Form 11'!$CF$306</f>
        <v>0</v>
      </c>
      <c r="H81" s="226">
        <f>'Form 11'!$CG$306</f>
        <v>0</v>
      </c>
      <c r="I81" s="228" t="s">
        <v>1258</v>
      </c>
    </row>
    <row r="82" spans="1:95" ht="16.5" x14ac:dyDescent="0.3">
      <c r="A82" s="119" t="s">
        <v>88</v>
      </c>
      <c r="B82" s="232">
        <f>'Form 11'!$AR$306</f>
        <v>0</v>
      </c>
      <c r="C82" s="124" t="s">
        <v>37</v>
      </c>
      <c r="D82" s="235">
        <f>'Form 11'!$AS$306</f>
        <v>0</v>
      </c>
      <c r="E82" s="115"/>
      <c r="F82" s="119" t="s">
        <v>152</v>
      </c>
      <c r="G82" s="122">
        <v>0</v>
      </c>
      <c r="H82" s="188"/>
      <c r="I82" s="222" t="s">
        <v>2</v>
      </c>
    </row>
    <row r="83" spans="1:95" s="110" customFormat="1" ht="16.5" x14ac:dyDescent="0.3">
      <c r="A83" s="119" t="s">
        <v>89</v>
      </c>
      <c r="B83" s="232">
        <f>'Form 11'!$AT$306</f>
        <v>0</v>
      </c>
      <c r="C83" s="124" t="s">
        <v>38</v>
      </c>
      <c r="D83" s="236">
        <f>'Form 11'!$AU$306</f>
        <v>0</v>
      </c>
      <c r="E83" s="115"/>
      <c r="F83" s="183"/>
      <c r="G83" s="189"/>
      <c r="H83" s="190"/>
      <c r="I83" s="223"/>
      <c r="J83" s="75"/>
      <c r="K83" s="75"/>
      <c r="L83" s="75"/>
      <c r="M83" s="75"/>
      <c r="N83" s="75"/>
      <c r="O83" s="75"/>
      <c r="P83" s="75"/>
      <c r="Q83" s="75"/>
      <c r="R83" s="109"/>
      <c r="S83" s="109"/>
      <c r="T83" s="109"/>
      <c r="U83" s="109"/>
      <c r="V83" s="109"/>
      <c r="W83" s="109"/>
      <c r="X83" s="109"/>
      <c r="Y83" s="109"/>
      <c r="Z83" s="126"/>
      <c r="AA83" s="126"/>
      <c r="AB83" s="126"/>
      <c r="AC83" s="126"/>
      <c r="AD83" s="126"/>
      <c r="AE83" s="126"/>
      <c r="AF83" s="126"/>
      <c r="AG83" s="126"/>
      <c r="AH83" s="126"/>
      <c r="AI83" s="126"/>
      <c r="AJ83" s="109"/>
      <c r="AK83" s="109"/>
      <c r="AL83" s="109"/>
      <c r="AM83" s="109"/>
      <c r="AN83" s="109"/>
      <c r="AO83" s="109"/>
      <c r="AP83" s="109"/>
      <c r="AQ83" s="109"/>
      <c r="AR83" s="109"/>
      <c r="AS83" s="109"/>
      <c r="AT83" s="109"/>
      <c r="AU83" s="109"/>
      <c r="AV83" s="109"/>
      <c r="AW83" s="109"/>
      <c r="AX83" s="109"/>
      <c r="AY83" s="109"/>
      <c r="AZ83" s="109"/>
      <c r="BA83" s="109"/>
      <c r="BB83" s="109"/>
      <c r="BC83" s="109"/>
      <c r="BD83" s="109"/>
      <c r="BE83" s="109"/>
      <c r="BF83" s="109"/>
      <c r="BG83" s="109"/>
      <c r="BH83" s="109"/>
      <c r="BI83" s="109"/>
      <c r="BJ83" s="109"/>
      <c r="BK83" s="109"/>
      <c r="BL83" s="109"/>
      <c r="BM83" s="109"/>
      <c r="BN83" s="109"/>
      <c r="BO83" s="109"/>
      <c r="BP83" s="109"/>
      <c r="BQ83" s="109"/>
      <c r="BR83" s="109"/>
      <c r="BS83" s="109"/>
      <c r="BT83" s="109"/>
      <c r="BU83" s="109"/>
      <c r="BV83" s="109"/>
      <c r="BW83" s="109"/>
      <c r="BX83" s="109"/>
      <c r="BY83" s="109"/>
      <c r="BZ83" s="109"/>
      <c r="CA83" s="109"/>
      <c r="CB83" s="109"/>
      <c r="CC83" s="109"/>
      <c r="CD83" s="109"/>
      <c r="CE83" s="109"/>
      <c r="CF83" s="109"/>
      <c r="CG83" s="109"/>
      <c r="CH83" s="109"/>
      <c r="CI83" s="109"/>
      <c r="CJ83" s="109"/>
      <c r="CK83" s="109"/>
      <c r="CL83" s="109"/>
      <c r="CM83" s="109"/>
      <c r="CN83" s="109"/>
      <c r="CO83" s="109"/>
      <c r="CP83" s="109"/>
      <c r="CQ83" s="109"/>
    </row>
    <row r="84" spans="1:95" ht="16.5" x14ac:dyDescent="0.3">
      <c r="A84" s="119" t="s">
        <v>129</v>
      </c>
      <c r="B84" s="232">
        <f>'Form 11'!$AV$306</f>
        <v>0</v>
      </c>
      <c r="C84" s="121" t="s">
        <v>130</v>
      </c>
      <c r="D84" s="236">
        <f>'Form 11'!$AW$306</f>
        <v>0</v>
      </c>
      <c r="E84" s="115"/>
      <c r="F84" s="183"/>
      <c r="G84" s="189"/>
      <c r="H84" s="190"/>
      <c r="I84" s="223"/>
    </row>
    <row r="85" spans="1:95" ht="16.5" x14ac:dyDescent="0.3">
      <c r="A85" s="119" t="s">
        <v>133</v>
      </c>
      <c r="B85" s="233">
        <v>0</v>
      </c>
      <c r="C85" s="191"/>
      <c r="D85" s="192"/>
      <c r="E85" s="115"/>
      <c r="F85" s="183"/>
      <c r="G85" s="189"/>
      <c r="H85" s="190"/>
      <c r="I85" s="223"/>
    </row>
    <row r="86" spans="1:95" ht="6.75" customHeight="1" x14ac:dyDescent="0.2">
      <c r="A86" s="107"/>
      <c r="B86" s="125"/>
      <c r="C86" s="125"/>
      <c r="D86" s="125"/>
      <c r="E86" s="125"/>
      <c r="F86" s="183"/>
      <c r="G86" s="183"/>
      <c r="H86" s="183"/>
      <c r="I86" s="183"/>
      <c r="J86" s="108"/>
      <c r="K86" s="108"/>
      <c r="L86" s="108"/>
      <c r="M86" s="108"/>
      <c r="N86" s="108"/>
      <c r="O86" s="108"/>
      <c r="P86" s="108"/>
      <c r="Q86" s="108"/>
    </row>
    <row r="87" spans="1:95" ht="22.5" x14ac:dyDescent="0.2">
      <c r="A87" s="125" t="s">
        <v>90</v>
      </c>
      <c r="B87" s="126"/>
      <c r="C87" s="112" t="s">
        <v>74</v>
      </c>
      <c r="D87" s="127" t="s">
        <v>54</v>
      </c>
      <c r="E87" s="115"/>
      <c r="F87" s="183"/>
      <c r="G87" s="183"/>
      <c r="H87" s="183"/>
      <c r="I87" s="183"/>
    </row>
    <row r="88" spans="1:95" ht="16.5" x14ac:dyDescent="0.3">
      <c r="A88" s="124" t="s">
        <v>153</v>
      </c>
      <c r="B88" s="128"/>
      <c r="C88" s="225">
        <f>'Form 11'!$O$306</f>
        <v>0</v>
      </c>
      <c r="D88" s="225">
        <f>'Form 11'!$P$306</f>
        <v>0</v>
      </c>
      <c r="E88" s="115"/>
      <c r="F88" s="183"/>
      <c r="G88" s="183"/>
      <c r="H88" s="183"/>
      <c r="I88" s="183"/>
    </row>
    <row r="89" spans="1:95" ht="13.5" thickBot="1" x14ac:dyDescent="0.25">
      <c r="A89" s="115"/>
      <c r="B89" s="115"/>
      <c r="C89" s="115"/>
      <c r="D89" s="115"/>
      <c r="E89" s="115"/>
      <c r="F89" s="115"/>
      <c r="G89" s="115"/>
      <c r="H89" s="115"/>
      <c r="I89" s="115"/>
    </row>
    <row r="90" spans="1:95" ht="13.5" thickTop="1" x14ac:dyDescent="0.2">
      <c r="A90" s="129" t="s">
        <v>91</v>
      </c>
      <c r="B90" s="130"/>
      <c r="C90" s="130"/>
      <c r="D90" s="130"/>
      <c r="E90" s="130"/>
      <c r="F90" s="130"/>
      <c r="G90" s="130"/>
      <c r="H90" s="130"/>
      <c r="I90" s="131"/>
    </row>
    <row r="91" spans="1:95" x14ac:dyDescent="0.2">
      <c r="A91" s="123" t="s">
        <v>178</v>
      </c>
      <c r="B91" s="132"/>
      <c r="C91" s="132"/>
      <c r="D91" s="132"/>
      <c r="E91" s="132"/>
      <c r="F91" s="132"/>
      <c r="G91" s="132"/>
      <c r="H91" s="132"/>
      <c r="I91" s="224"/>
      <c r="J91" s="109"/>
      <c r="K91" s="109"/>
      <c r="L91" s="109"/>
      <c r="M91" s="109"/>
      <c r="N91" s="109"/>
      <c r="O91" s="109"/>
      <c r="P91" s="109"/>
      <c r="Q91" s="109"/>
    </row>
    <row r="92" spans="1:95" ht="7.5" customHeight="1" x14ac:dyDescent="0.2">
      <c r="A92" s="115"/>
      <c r="B92" s="115"/>
      <c r="C92" s="115"/>
      <c r="D92" s="115"/>
      <c r="E92" s="115"/>
      <c r="F92" s="115"/>
      <c r="G92" s="115"/>
      <c r="H92" s="115"/>
      <c r="I92" s="115"/>
    </row>
    <row r="93" spans="1:95" ht="22.5" x14ac:dyDescent="0.2">
      <c r="A93" s="115"/>
      <c r="B93" s="113" t="s">
        <v>12</v>
      </c>
      <c r="C93" s="133"/>
      <c r="D93" s="238" t="s">
        <v>74</v>
      </c>
      <c r="E93" s="238"/>
      <c r="F93" s="113" t="s">
        <v>54</v>
      </c>
      <c r="G93" s="134"/>
      <c r="H93" s="123"/>
      <c r="I93" s="115"/>
    </row>
    <row r="94" spans="1:95" ht="14.25" x14ac:dyDescent="0.2">
      <c r="A94" s="115"/>
      <c r="B94" s="124" t="s">
        <v>162</v>
      </c>
      <c r="C94" s="135"/>
      <c r="D94" s="247">
        <f>'Form 11'!$CH$306</f>
        <v>0</v>
      </c>
      <c r="E94" s="248"/>
      <c r="F94" s="136">
        <f>'Form 11'!$CI$306</f>
        <v>0</v>
      </c>
      <c r="G94" s="137"/>
      <c r="H94" s="123"/>
      <c r="I94" s="115"/>
    </row>
    <row r="95" spans="1:95" ht="14.25" x14ac:dyDescent="0.2">
      <c r="A95" s="115"/>
      <c r="B95" s="124" t="s">
        <v>163</v>
      </c>
      <c r="C95" s="135"/>
      <c r="D95" s="247">
        <f>'Form 11'!$CJ$306</f>
        <v>0</v>
      </c>
      <c r="E95" s="248"/>
      <c r="F95" s="136">
        <f>'Form 11'!$CK$306</f>
        <v>0</v>
      </c>
      <c r="G95" s="137"/>
      <c r="H95" s="123"/>
      <c r="I95" s="115"/>
    </row>
    <row r="96" spans="1:95" ht="14.25" x14ac:dyDescent="0.2">
      <c r="A96" s="115"/>
      <c r="B96" s="124" t="s">
        <v>164</v>
      </c>
      <c r="C96" s="135"/>
      <c r="D96" s="247">
        <f>'Form 11'!$CL$306</f>
        <v>0</v>
      </c>
      <c r="E96" s="248"/>
      <c r="F96" s="136">
        <f>'Form 11'!$CM$306</f>
        <v>0</v>
      </c>
      <c r="G96" s="137"/>
      <c r="H96" s="123"/>
      <c r="I96" s="115"/>
    </row>
    <row r="97" spans="1:9" ht="14.25" x14ac:dyDescent="0.2">
      <c r="A97" s="115"/>
      <c r="B97" s="124" t="s">
        <v>165</v>
      </c>
      <c r="C97" s="135"/>
      <c r="D97" s="247">
        <f>'Form 11'!$CN$306</f>
        <v>0</v>
      </c>
      <c r="E97" s="248"/>
      <c r="F97" s="136">
        <f>'Form 11'!$CO$306</f>
        <v>0</v>
      </c>
      <c r="G97" s="137"/>
      <c r="H97" s="123"/>
      <c r="I97" s="115"/>
    </row>
    <row r="98" spans="1:9" ht="14.25" x14ac:dyDescent="0.2">
      <c r="A98" s="115"/>
      <c r="B98" s="124" t="s">
        <v>166</v>
      </c>
      <c r="C98" s="135"/>
      <c r="D98" s="247">
        <f>'Form 11'!$CP$306</f>
        <v>0</v>
      </c>
      <c r="E98" s="248"/>
      <c r="F98" s="136">
        <f>'Form 11'!$CQ$306</f>
        <v>0</v>
      </c>
      <c r="G98" s="137"/>
      <c r="H98" s="123"/>
      <c r="I98" s="115"/>
    </row>
    <row r="99" spans="1:9" ht="14.25" x14ac:dyDescent="0.2">
      <c r="A99" s="115"/>
      <c r="B99" s="124" t="s">
        <v>167</v>
      </c>
      <c r="C99" s="135"/>
      <c r="D99" s="247">
        <f>'Form 11'!$CR$306</f>
        <v>0</v>
      </c>
      <c r="E99" s="248"/>
      <c r="F99" s="136">
        <f>'Form 11'!$CS$306</f>
        <v>0</v>
      </c>
      <c r="G99" s="138"/>
      <c r="H99" s="123"/>
      <c r="I99" s="115"/>
    </row>
    <row r="100" spans="1:9" ht="14.25" x14ac:dyDescent="0.2">
      <c r="A100" s="115"/>
      <c r="B100" s="124" t="s">
        <v>168</v>
      </c>
      <c r="C100" s="135"/>
      <c r="D100" s="247">
        <f>'Form 11'!$CT$306</f>
        <v>0</v>
      </c>
      <c r="E100" s="248"/>
      <c r="F100" s="136">
        <f>'Form 11'!$CU$306</f>
        <v>0</v>
      </c>
      <c r="G100" s="138"/>
      <c r="H100" s="123"/>
      <c r="I100" s="115"/>
    </row>
    <row r="101" spans="1:9" ht="14.25" x14ac:dyDescent="0.2">
      <c r="A101" s="115"/>
      <c r="B101" s="124" t="s">
        <v>169</v>
      </c>
      <c r="C101" s="135"/>
      <c r="D101" s="247">
        <f>'Form 11'!$CV$306</f>
        <v>0</v>
      </c>
      <c r="E101" s="248"/>
      <c r="F101" s="136">
        <f>'Form 11'!$CW$306</f>
        <v>0</v>
      </c>
      <c r="G101" s="138"/>
      <c r="H101" s="123"/>
      <c r="I101" s="115"/>
    </row>
    <row r="102" spans="1:9" ht="14.25" x14ac:dyDescent="0.2">
      <c r="A102" s="115"/>
      <c r="B102" s="124" t="s">
        <v>170</v>
      </c>
      <c r="C102" s="135"/>
      <c r="D102" s="247">
        <f>'Form 11'!$CX$306</f>
        <v>0</v>
      </c>
      <c r="E102" s="248"/>
      <c r="F102" s="136">
        <f>'Form 11'!$CY$306</f>
        <v>0</v>
      </c>
      <c r="G102" s="138"/>
      <c r="H102" s="123"/>
      <c r="I102" s="115"/>
    </row>
    <row r="103" spans="1:9" ht="14.25" x14ac:dyDescent="0.2">
      <c r="A103" s="115"/>
      <c r="B103" s="124" t="s">
        <v>171</v>
      </c>
      <c r="C103" s="135"/>
      <c r="D103" s="247">
        <f>'Form 11'!$CZ$306</f>
        <v>0</v>
      </c>
      <c r="E103" s="248"/>
      <c r="F103" s="136">
        <f>'Form 11'!$DA$306</f>
        <v>0</v>
      </c>
      <c r="G103" s="138"/>
      <c r="H103" s="123"/>
      <c r="I103" s="115"/>
    </row>
    <row r="104" spans="1:9" ht="14.25" x14ac:dyDescent="0.2">
      <c r="A104" s="115"/>
      <c r="B104" s="124" t="s">
        <v>172</v>
      </c>
      <c r="C104" s="135"/>
      <c r="D104" s="247">
        <f>'Form 11'!$DB$306</f>
        <v>0</v>
      </c>
      <c r="E104" s="248"/>
      <c r="F104" s="136">
        <f>'Form 11'!$DC$306</f>
        <v>0</v>
      </c>
      <c r="G104" s="138"/>
      <c r="H104" s="123"/>
      <c r="I104" s="115"/>
    </row>
    <row r="105" spans="1:9" ht="14.25" x14ac:dyDescent="0.2">
      <c r="A105" s="115"/>
      <c r="B105" s="124" t="s">
        <v>173</v>
      </c>
      <c r="C105" s="135"/>
      <c r="D105" s="247">
        <f>'Form 11'!$DD$306</f>
        <v>0</v>
      </c>
      <c r="E105" s="248"/>
      <c r="F105" s="136">
        <f>'Form 11'!$DE$306</f>
        <v>0</v>
      </c>
      <c r="G105" s="138"/>
      <c r="H105" s="123"/>
      <c r="I105" s="115"/>
    </row>
    <row r="106" spans="1:9" x14ac:dyDescent="0.2">
      <c r="A106" s="115"/>
      <c r="B106" s="123"/>
      <c r="C106" s="115"/>
      <c r="D106" s="115"/>
      <c r="E106" s="115"/>
      <c r="F106" s="115"/>
      <c r="G106" s="115"/>
      <c r="H106" s="115"/>
      <c r="I106" s="115"/>
    </row>
    <row r="107" spans="1:9" x14ac:dyDescent="0.2">
      <c r="A107" s="73"/>
      <c r="B107" s="73"/>
      <c r="C107" s="73"/>
      <c r="D107" s="73"/>
      <c r="E107" s="73"/>
      <c r="F107" s="73"/>
      <c r="G107" s="73"/>
      <c r="H107" s="73"/>
      <c r="I107" s="73"/>
    </row>
    <row r="108" spans="1:9" x14ac:dyDescent="0.2">
      <c r="A108" s="73"/>
      <c r="B108" s="73"/>
      <c r="C108" s="73"/>
      <c r="D108" s="73"/>
      <c r="E108" s="73"/>
      <c r="F108" s="73"/>
      <c r="G108" s="73"/>
      <c r="H108" s="73"/>
      <c r="I108" s="73"/>
    </row>
    <row r="109" spans="1:9" x14ac:dyDescent="0.2">
      <c r="A109" s="73"/>
      <c r="B109" s="73"/>
      <c r="C109" s="73"/>
      <c r="D109" s="73"/>
      <c r="E109" s="73"/>
      <c r="F109" s="73"/>
      <c r="G109" s="73"/>
      <c r="H109" s="73"/>
      <c r="I109" s="73"/>
    </row>
    <row r="110" spans="1:9" x14ac:dyDescent="0.2">
      <c r="A110" s="73"/>
      <c r="B110" s="73"/>
      <c r="C110" s="73"/>
      <c r="D110" s="73"/>
      <c r="E110" s="73"/>
      <c r="F110" s="73"/>
      <c r="G110" s="73"/>
      <c r="H110" s="73"/>
      <c r="I110" s="73"/>
    </row>
    <row r="183" spans="27:30" x14ac:dyDescent="0.2">
      <c r="AA183" s="199" t="s">
        <v>1592</v>
      </c>
      <c r="AB183" s="200"/>
      <c r="AC183" s="200"/>
    </row>
    <row r="184" spans="27:30" x14ac:dyDescent="0.2">
      <c r="AA184" s="200"/>
      <c r="AB184" s="200"/>
      <c r="AC184" s="200"/>
    </row>
    <row r="185" spans="27:30" ht="18" x14ac:dyDescent="0.2">
      <c r="AA185" s="201" t="str">
        <f>LOOKUP($AA$186,$AA$187:$AB$544)</f>
        <v xml:space="preserve"> </v>
      </c>
      <c r="AB185" s="202"/>
      <c r="AC185" s="202"/>
      <c r="AD185" s="203"/>
    </row>
    <row r="186" spans="27:30" ht="18" x14ac:dyDescent="0.2">
      <c r="AA186" s="204" t="s">
        <v>185</v>
      </c>
      <c r="AB186" s="202"/>
      <c r="AC186" s="202"/>
      <c r="AD186"/>
    </row>
    <row r="187" spans="27:30" x14ac:dyDescent="0.2">
      <c r="AA187" s="205" t="s">
        <v>185</v>
      </c>
      <c r="AB187" s="205" t="s">
        <v>2</v>
      </c>
      <c r="AC187" s="206" t="e">
        <f>LOOKUP($AA$186,$AA$188:$AC$546)</f>
        <v>#N/A</v>
      </c>
      <c r="AD187" s="206" t="e">
        <f>LOOKUP($AA$186,$AA$188:$AD$546)</f>
        <v>#N/A</v>
      </c>
    </row>
    <row r="188" spans="27:30" ht="15" x14ac:dyDescent="0.25">
      <c r="AA188" s="207" t="s">
        <v>187</v>
      </c>
      <c r="AB188" s="207" t="s">
        <v>188</v>
      </c>
      <c r="AC188" s="207" t="s">
        <v>1271</v>
      </c>
      <c r="AD188" s="207" t="s">
        <v>189</v>
      </c>
    </row>
    <row r="189" spans="27:30" ht="15" x14ac:dyDescent="0.25">
      <c r="AA189" s="207" t="s">
        <v>190</v>
      </c>
      <c r="AB189" s="207" t="s">
        <v>191</v>
      </c>
      <c r="AC189" s="207" t="s">
        <v>192</v>
      </c>
      <c r="AD189" s="207" t="s">
        <v>193</v>
      </c>
    </row>
    <row r="190" spans="27:30" ht="15" x14ac:dyDescent="0.25">
      <c r="AA190" s="207" t="s">
        <v>194</v>
      </c>
      <c r="AB190" s="207" t="s">
        <v>195</v>
      </c>
      <c r="AC190" s="207" t="s">
        <v>1272</v>
      </c>
      <c r="AD190" s="207" t="s">
        <v>196</v>
      </c>
    </row>
    <row r="191" spans="27:30" ht="15" x14ac:dyDescent="0.25">
      <c r="AA191" s="207" t="s">
        <v>197</v>
      </c>
      <c r="AB191" s="207" t="s">
        <v>198</v>
      </c>
      <c r="AC191" s="207" t="s">
        <v>1273</v>
      </c>
      <c r="AD191" s="207" t="s">
        <v>199</v>
      </c>
    </row>
    <row r="192" spans="27:30" ht="15" x14ac:dyDescent="0.25">
      <c r="AA192" s="207" t="s">
        <v>200</v>
      </c>
      <c r="AB192" s="207" t="s">
        <v>201</v>
      </c>
      <c r="AC192" s="207" t="s">
        <v>202</v>
      </c>
      <c r="AD192" s="207" t="s">
        <v>203</v>
      </c>
    </row>
    <row r="193" spans="27:30" ht="15" x14ac:dyDescent="0.25">
      <c r="AA193" s="207" t="s">
        <v>204</v>
      </c>
      <c r="AB193" s="207" t="s">
        <v>205</v>
      </c>
      <c r="AC193" s="207" t="s">
        <v>206</v>
      </c>
      <c r="AD193" s="207" t="s">
        <v>207</v>
      </c>
    </row>
    <row r="194" spans="27:30" ht="30" x14ac:dyDescent="0.25">
      <c r="AA194" s="207" t="s">
        <v>208</v>
      </c>
      <c r="AB194" s="207" t="s">
        <v>209</v>
      </c>
      <c r="AC194" s="207" t="s">
        <v>1274</v>
      </c>
      <c r="AD194" s="207" t="s">
        <v>210</v>
      </c>
    </row>
    <row r="195" spans="27:30" ht="15" x14ac:dyDescent="0.25">
      <c r="AA195" s="207" t="s">
        <v>211</v>
      </c>
      <c r="AB195" s="207" t="s">
        <v>212</v>
      </c>
      <c r="AC195" s="207" t="s">
        <v>213</v>
      </c>
      <c r="AD195" s="207" t="s">
        <v>214</v>
      </c>
    </row>
    <row r="196" spans="27:30" ht="15" x14ac:dyDescent="0.25">
      <c r="AA196" s="207" t="s">
        <v>215</v>
      </c>
      <c r="AB196" s="207" t="s">
        <v>216</v>
      </c>
      <c r="AC196" s="207" t="s">
        <v>1275</v>
      </c>
      <c r="AD196" s="207" t="s">
        <v>217</v>
      </c>
    </row>
    <row r="197" spans="27:30" ht="15" x14ac:dyDescent="0.25">
      <c r="AA197" s="207" t="s">
        <v>218</v>
      </c>
      <c r="AB197" s="207" t="s">
        <v>219</v>
      </c>
      <c r="AC197" s="207" t="s">
        <v>1276</v>
      </c>
      <c r="AD197" s="207" t="s">
        <v>220</v>
      </c>
    </row>
    <row r="198" spans="27:30" ht="15" x14ac:dyDescent="0.25">
      <c r="AA198" s="207" t="s">
        <v>221</v>
      </c>
      <c r="AB198" s="207" t="s">
        <v>222</v>
      </c>
      <c r="AC198" s="207" t="s">
        <v>1277</v>
      </c>
      <c r="AD198" s="207" t="s">
        <v>223</v>
      </c>
    </row>
    <row r="199" spans="27:30" ht="15" x14ac:dyDescent="0.25">
      <c r="AA199" s="207" t="s">
        <v>224</v>
      </c>
      <c r="AB199" s="207" t="s">
        <v>225</v>
      </c>
      <c r="AC199" s="207" t="s">
        <v>1278</v>
      </c>
      <c r="AD199" s="207" t="s">
        <v>226</v>
      </c>
    </row>
    <row r="200" spans="27:30" ht="15" x14ac:dyDescent="0.25">
      <c r="AA200" s="207" t="s">
        <v>227</v>
      </c>
      <c r="AB200" s="207" t="s">
        <v>228</v>
      </c>
      <c r="AC200" s="207" t="s">
        <v>1279</v>
      </c>
      <c r="AD200" s="207" t="s">
        <v>229</v>
      </c>
    </row>
    <row r="201" spans="27:30" ht="15" x14ac:dyDescent="0.25">
      <c r="AA201" s="207" t="s">
        <v>230</v>
      </c>
      <c r="AB201" s="207" t="s">
        <v>231</v>
      </c>
      <c r="AC201" s="207" t="s">
        <v>232</v>
      </c>
      <c r="AD201" s="207" t="s">
        <v>233</v>
      </c>
    </row>
    <row r="202" spans="27:30" ht="15" x14ac:dyDescent="0.25">
      <c r="AA202" s="207" t="s">
        <v>234</v>
      </c>
      <c r="AB202" s="207" t="s">
        <v>235</v>
      </c>
      <c r="AC202" s="207" t="s">
        <v>234</v>
      </c>
      <c r="AD202" s="207" t="s">
        <v>236</v>
      </c>
    </row>
    <row r="203" spans="27:30" ht="15" x14ac:dyDescent="0.25">
      <c r="AA203" s="207" t="s">
        <v>237</v>
      </c>
      <c r="AB203" s="207" t="s">
        <v>238</v>
      </c>
      <c r="AC203" s="207" t="s">
        <v>1280</v>
      </c>
      <c r="AD203" s="207" t="s">
        <v>239</v>
      </c>
    </row>
    <row r="204" spans="27:30" ht="15" x14ac:dyDescent="0.25">
      <c r="AA204" s="207" t="s">
        <v>240</v>
      </c>
      <c r="AB204" s="207" t="s">
        <v>241</v>
      </c>
      <c r="AC204" s="207" t="s">
        <v>1281</v>
      </c>
      <c r="AD204" s="207" t="s">
        <v>242</v>
      </c>
    </row>
    <row r="205" spans="27:30" ht="15" x14ac:dyDescent="0.25">
      <c r="AA205" s="207" t="s">
        <v>243</v>
      </c>
      <c r="AB205" s="207" t="s">
        <v>244</v>
      </c>
      <c r="AC205" s="207" t="s">
        <v>1282</v>
      </c>
      <c r="AD205" s="207" t="s">
        <v>245</v>
      </c>
    </row>
    <row r="206" spans="27:30" ht="15" x14ac:dyDescent="0.25">
      <c r="AA206" s="207" t="s">
        <v>1264</v>
      </c>
      <c r="AB206" s="207" t="s">
        <v>1263</v>
      </c>
      <c r="AC206" s="207" t="s">
        <v>1283</v>
      </c>
      <c r="AD206" s="207" t="s">
        <v>309</v>
      </c>
    </row>
    <row r="207" spans="27:30" ht="15" x14ac:dyDescent="0.25">
      <c r="AA207" s="207" t="s">
        <v>246</v>
      </c>
      <c r="AB207" s="207" t="s">
        <v>247</v>
      </c>
      <c r="AC207" s="207" t="s">
        <v>1284</v>
      </c>
      <c r="AD207" s="207" t="s">
        <v>248</v>
      </c>
    </row>
    <row r="208" spans="27:30" ht="15" x14ac:dyDescent="0.25">
      <c r="AA208" s="239" t="s">
        <v>1585</v>
      </c>
      <c r="AB208" s="239" t="s">
        <v>1587</v>
      </c>
      <c r="AC208" s="239" t="s">
        <v>1583</v>
      </c>
      <c r="AD208" s="239" t="s">
        <v>1589</v>
      </c>
    </row>
    <row r="209" spans="27:30" ht="15" x14ac:dyDescent="0.25">
      <c r="AA209" s="207" t="s">
        <v>249</v>
      </c>
      <c r="AB209" s="207" t="s">
        <v>250</v>
      </c>
      <c r="AC209" s="207" t="s">
        <v>251</v>
      </c>
      <c r="AD209" s="207" t="s">
        <v>252</v>
      </c>
    </row>
    <row r="210" spans="27:30" ht="15" x14ac:dyDescent="0.25">
      <c r="AA210" s="207" t="s">
        <v>253</v>
      </c>
      <c r="AB210" s="207" t="s">
        <v>254</v>
      </c>
      <c r="AC210" s="207" t="s">
        <v>251</v>
      </c>
      <c r="AD210" s="207" t="s">
        <v>252</v>
      </c>
    </row>
    <row r="211" spans="27:30" ht="15" x14ac:dyDescent="0.25">
      <c r="AA211" s="207" t="s">
        <v>255</v>
      </c>
      <c r="AB211" s="207" t="s">
        <v>256</v>
      </c>
      <c r="AC211" s="207" t="s">
        <v>1285</v>
      </c>
      <c r="AD211" s="207" t="s">
        <v>257</v>
      </c>
    </row>
    <row r="212" spans="27:30" ht="15" x14ac:dyDescent="0.25">
      <c r="AA212" s="207" t="s">
        <v>258</v>
      </c>
      <c r="AB212" s="207" t="s">
        <v>259</v>
      </c>
      <c r="AC212" s="207" t="s">
        <v>260</v>
      </c>
      <c r="AD212" s="207" t="s">
        <v>261</v>
      </c>
    </row>
    <row r="213" spans="27:30" ht="15" x14ac:dyDescent="0.25">
      <c r="AA213" s="207" t="s">
        <v>262</v>
      </c>
      <c r="AB213" s="207" t="s">
        <v>263</v>
      </c>
      <c r="AC213" s="207" t="s">
        <v>264</v>
      </c>
      <c r="AD213" s="207" t="s">
        <v>265</v>
      </c>
    </row>
    <row r="214" spans="27:30" ht="15" x14ac:dyDescent="0.25">
      <c r="AA214" s="207" t="s">
        <v>266</v>
      </c>
      <c r="AB214" s="207" t="s">
        <v>267</v>
      </c>
      <c r="AC214" s="207" t="s">
        <v>1286</v>
      </c>
      <c r="AD214" s="207" t="s">
        <v>268</v>
      </c>
    </row>
    <row r="215" spans="27:30" ht="15" x14ac:dyDescent="0.25">
      <c r="AA215" s="207" t="s">
        <v>269</v>
      </c>
      <c r="AB215" s="207" t="s">
        <v>270</v>
      </c>
      <c r="AC215" s="207" t="s">
        <v>1287</v>
      </c>
      <c r="AD215" s="207" t="s">
        <v>271</v>
      </c>
    </row>
    <row r="216" spans="27:30" ht="15" x14ac:dyDescent="0.25">
      <c r="AA216" s="207" t="s">
        <v>272</v>
      </c>
      <c r="AB216" s="207" t="s">
        <v>273</v>
      </c>
      <c r="AC216" s="207" t="s">
        <v>1288</v>
      </c>
      <c r="AD216" s="207" t="s">
        <v>274</v>
      </c>
    </row>
    <row r="217" spans="27:30" ht="15" x14ac:dyDescent="0.25">
      <c r="AA217" s="207" t="s">
        <v>275</v>
      </c>
      <c r="AB217" s="207" t="s">
        <v>276</v>
      </c>
      <c r="AC217" s="207" t="s">
        <v>1289</v>
      </c>
      <c r="AD217" s="207" t="s">
        <v>277</v>
      </c>
    </row>
    <row r="218" spans="27:30" ht="15" x14ac:dyDescent="0.25">
      <c r="AA218" s="207" t="s">
        <v>278</v>
      </c>
      <c r="AB218" s="207" t="s">
        <v>279</v>
      </c>
      <c r="AC218" s="207" t="s">
        <v>280</v>
      </c>
      <c r="AD218" s="207" t="s">
        <v>281</v>
      </c>
    </row>
    <row r="219" spans="27:30" ht="15" x14ac:dyDescent="0.25">
      <c r="AA219" s="207" t="s">
        <v>282</v>
      </c>
      <c r="AB219" s="207" t="s">
        <v>283</v>
      </c>
      <c r="AC219" s="207" t="s">
        <v>1290</v>
      </c>
      <c r="AD219" s="207" t="s">
        <v>284</v>
      </c>
    </row>
    <row r="220" spans="27:30" ht="15" x14ac:dyDescent="0.25">
      <c r="AA220" s="207" t="s">
        <v>285</v>
      </c>
      <c r="AB220" s="207" t="s">
        <v>286</v>
      </c>
      <c r="AC220" s="207" t="s">
        <v>1291</v>
      </c>
      <c r="AD220" s="207" t="s">
        <v>287</v>
      </c>
    </row>
    <row r="221" spans="27:30" ht="15" x14ac:dyDescent="0.25">
      <c r="AA221" s="207" t="s">
        <v>288</v>
      </c>
      <c r="AB221" s="207" t="s">
        <v>289</v>
      </c>
      <c r="AC221" s="207" t="s">
        <v>1292</v>
      </c>
      <c r="AD221" s="207" t="s">
        <v>290</v>
      </c>
    </row>
    <row r="222" spans="27:30" ht="15" x14ac:dyDescent="0.25">
      <c r="AA222" s="207" t="s">
        <v>291</v>
      </c>
      <c r="AB222" s="207" t="s">
        <v>292</v>
      </c>
      <c r="AC222" s="207" t="s">
        <v>1293</v>
      </c>
      <c r="AD222" s="207" t="s">
        <v>293</v>
      </c>
    </row>
    <row r="223" spans="27:30" ht="15" x14ac:dyDescent="0.25">
      <c r="AA223" s="207" t="s">
        <v>294</v>
      </c>
      <c r="AB223" s="207" t="s">
        <v>295</v>
      </c>
      <c r="AC223" s="207" t="s">
        <v>296</v>
      </c>
      <c r="AD223" s="207" t="s">
        <v>233</v>
      </c>
    </row>
    <row r="224" spans="27:30" ht="15" x14ac:dyDescent="0.25">
      <c r="AA224" s="207" t="s">
        <v>297</v>
      </c>
      <c r="AB224" s="207" t="s">
        <v>298</v>
      </c>
      <c r="AC224" s="207" t="s">
        <v>1294</v>
      </c>
      <c r="AD224" s="207" t="s">
        <v>299</v>
      </c>
    </row>
    <row r="225" spans="27:30" ht="15" x14ac:dyDescent="0.25">
      <c r="AA225" s="207" t="s">
        <v>300</v>
      </c>
      <c r="AB225" s="207" t="s">
        <v>301</v>
      </c>
      <c r="AC225" s="207" t="s">
        <v>1295</v>
      </c>
      <c r="AD225" s="207" t="s">
        <v>302</v>
      </c>
    </row>
    <row r="226" spans="27:30" ht="15" x14ac:dyDescent="0.25">
      <c r="AA226" s="207" t="s">
        <v>303</v>
      </c>
      <c r="AB226" s="207" t="s">
        <v>304</v>
      </c>
      <c r="AC226" s="207" t="s">
        <v>305</v>
      </c>
      <c r="AD226" s="207" t="s">
        <v>306</v>
      </c>
    </row>
    <row r="227" spans="27:30" ht="15" x14ac:dyDescent="0.25">
      <c r="AA227" s="207" t="s">
        <v>307</v>
      </c>
      <c r="AB227" s="207" t="s">
        <v>308</v>
      </c>
      <c r="AC227" s="207" t="s">
        <v>307</v>
      </c>
      <c r="AD227" s="207" t="s">
        <v>309</v>
      </c>
    </row>
    <row r="228" spans="27:30" ht="15" x14ac:dyDescent="0.25">
      <c r="AA228" s="207" t="s">
        <v>310</v>
      </c>
      <c r="AB228" s="207" t="s">
        <v>311</v>
      </c>
      <c r="AC228" s="207" t="s">
        <v>1296</v>
      </c>
      <c r="AD228" s="207" t="s">
        <v>312</v>
      </c>
    </row>
    <row r="229" spans="27:30" ht="15" x14ac:dyDescent="0.25">
      <c r="AA229" s="207" t="s">
        <v>313</v>
      </c>
      <c r="AB229" s="207" t="s">
        <v>314</v>
      </c>
      <c r="AC229" s="207" t="s">
        <v>1297</v>
      </c>
      <c r="AD229" s="207" t="s">
        <v>315</v>
      </c>
    </row>
    <row r="230" spans="27:30" ht="15" x14ac:dyDescent="0.25">
      <c r="AA230" s="207" t="s">
        <v>316</v>
      </c>
      <c r="AB230" s="207" t="s">
        <v>317</v>
      </c>
      <c r="AC230" s="207" t="s">
        <v>318</v>
      </c>
      <c r="AD230" s="207" t="s">
        <v>319</v>
      </c>
    </row>
    <row r="231" spans="27:30" ht="30" x14ac:dyDescent="0.25">
      <c r="AA231" s="207" t="s">
        <v>320</v>
      </c>
      <c r="AB231" s="207" t="s">
        <v>321</v>
      </c>
      <c r="AC231" s="207" t="s">
        <v>1298</v>
      </c>
      <c r="AD231" s="207" t="s">
        <v>322</v>
      </c>
    </row>
    <row r="232" spans="27:30" ht="15" x14ac:dyDescent="0.25">
      <c r="AA232" s="207" t="s">
        <v>323</v>
      </c>
      <c r="AB232" s="207" t="s">
        <v>324</v>
      </c>
      <c r="AC232" s="207" t="s">
        <v>1299</v>
      </c>
      <c r="AD232" s="207" t="s">
        <v>325</v>
      </c>
    </row>
    <row r="233" spans="27:30" ht="15" x14ac:dyDescent="0.25">
      <c r="AA233" s="207" t="s">
        <v>326</v>
      </c>
      <c r="AB233" s="207" t="s">
        <v>327</v>
      </c>
      <c r="AC233" s="207" t="s">
        <v>326</v>
      </c>
      <c r="AD233" s="207" t="s">
        <v>328</v>
      </c>
    </row>
    <row r="234" spans="27:30" ht="15" x14ac:dyDescent="0.25">
      <c r="AA234" s="207" t="s">
        <v>329</v>
      </c>
      <c r="AB234" s="207" t="s">
        <v>330</v>
      </c>
      <c r="AC234" s="207" t="s">
        <v>1300</v>
      </c>
      <c r="AD234" s="207" t="s">
        <v>331</v>
      </c>
    </row>
    <row r="235" spans="27:30" ht="15" x14ac:dyDescent="0.25">
      <c r="AA235" s="207" t="s">
        <v>332</v>
      </c>
      <c r="AB235" s="207" t="s">
        <v>333</v>
      </c>
      <c r="AC235" s="207" t="s">
        <v>332</v>
      </c>
      <c r="AD235" s="207" t="s">
        <v>334</v>
      </c>
    </row>
    <row r="236" spans="27:30" ht="15" x14ac:dyDescent="0.25">
      <c r="AA236" s="207" t="s">
        <v>335</v>
      </c>
      <c r="AB236" s="207" t="s">
        <v>336</v>
      </c>
      <c r="AC236" s="207" t="s">
        <v>1301</v>
      </c>
      <c r="AD236" s="207" t="s">
        <v>337</v>
      </c>
    </row>
    <row r="237" spans="27:30" ht="15" x14ac:dyDescent="0.25">
      <c r="AA237" s="207" t="s">
        <v>338</v>
      </c>
      <c r="AB237" s="207" t="s">
        <v>339</v>
      </c>
      <c r="AC237" s="207" t="s">
        <v>1302</v>
      </c>
      <c r="AD237" s="207" t="s">
        <v>340</v>
      </c>
    </row>
    <row r="238" spans="27:30" ht="15" x14ac:dyDescent="0.25">
      <c r="AA238" s="207" t="s">
        <v>1303</v>
      </c>
      <c r="AB238" s="207" t="s">
        <v>341</v>
      </c>
      <c r="AC238" s="207" t="s">
        <v>1304</v>
      </c>
      <c r="AD238" s="207" t="s">
        <v>342</v>
      </c>
    </row>
    <row r="239" spans="27:30" ht="15" x14ac:dyDescent="0.25">
      <c r="AA239" s="207" t="s">
        <v>343</v>
      </c>
      <c r="AB239" s="207" t="s">
        <v>344</v>
      </c>
      <c r="AC239" s="207" t="s">
        <v>1305</v>
      </c>
      <c r="AD239" s="207" t="s">
        <v>345</v>
      </c>
    </row>
    <row r="240" spans="27:30" ht="15" x14ac:dyDescent="0.25">
      <c r="AA240" s="207" t="s">
        <v>346</v>
      </c>
      <c r="AB240" s="207" t="s">
        <v>347</v>
      </c>
      <c r="AC240" s="207" t="s">
        <v>348</v>
      </c>
      <c r="AD240" s="207" t="s">
        <v>349</v>
      </c>
    </row>
    <row r="241" spans="27:30" ht="15" x14ac:dyDescent="0.25">
      <c r="AA241" s="207" t="s">
        <v>350</v>
      </c>
      <c r="AB241" s="207" t="s">
        <v>351</v>
      </c>
      <c r="AC241" s="207" t="s">
        <v>1306</v>
      </c>
      <c r="AD241" s="207" t="s">
        <v>352</v>
      </c>
    </row>
    <row r="242" spans="27:30" ht="15" x14ac:dyDescent="0.25">
      <c r="AA242" s="207" t="s">
        <v>1562</v>
      </c>
      <c r="AB242" s="207" t="s">
        <v>1566</v>
      </c>
      <c r="AC242" s="207" t="s">
        <v>1558</v>
      </c>
      <c r="AD242" s="207" t="s">
        <v>1570</v>
      </c>
    </row>
    <row r="243" spans="27:30" ht="15" x14ac:dyDescent="0.25">
      <c r="AA243" s="207" t="s">
        <v>353</v>
      </c>
      <c r="AB243" s="207" t="s">
        <v>354</v>
      </c>
      <c r="AC243" s="207" t="s">
        <v>1307</v>
      </c>
      <c r="AD243" s="207" t="s">
        <v>355</v>
      </c>
    </row>
    <row r="244" spans="27:30" ht="15" x14ac:dyDescent="0.25">
      <c r="AA244" s="207" t="s">
        <v>1554</v>
      </c>
      <c r="AB244" s="207" t="s">
        <v>1555</v>
      </c>
      <c r="AC244" s="207" t="s">
        <v>1556</v>
      </c>
      <c r="AD244" s="207" t="s">
        <v>1557</v>
      </c>
    </row>
    <row r="245" spans="27:30" ht="15" x14ac:dyDescent="0.25">
      <c r="AA245" s="207" t="s">
        <v>356</v>
      </c>
      <c r="AB245" s="207" t="s">
        <v>357</v>
      </c>
      <c r="AC245" s="207" t="s">
        <v>356</v>
      </c>
      <c r="AD245" s="207" t="s">
        <v>358</v>
      </c>
    </row>
    <row r="246" spans="27:30" ht="15" x14ac:dyDescent="0.25">
      <c r="AA246" s="207" t="s">
        <v>359</v>
      </c>
      <c r="AB246" s="207" t="s">
        <v>360</v>
      </c>
      <c r="AC246" s="207" t="s">
        <v>1308</v>
      </c>
      <c r="AD246" s="207" t="s">
        <v>361</v>
      </c>
    </row>
    <row r="247" spans="27:30" ht="15" x14ac:dyDescent="0.25">
      <c r="AA247" s="207" t="s">
        <v>362</v>
      </c>
      <c r="AB247" s="207" t="s">
        <v>363</v>
      </c>
      <c r="AC247" s="207" t="s">
        <v>364</v>
      </c>
      <c r="AD247" s="207" t="s">
        <v>365</v>
      </c>
    </row>
    <row r="248" spans="27:30" ht="15" x14ac:dyDescent="0.25">
      <c r="AA248" s="207" t="s">
        <v>366</v>
      </c>
      <c r="AB248" s="207" t="s">
        <v>367</v>
      </c>
      <c r="AC248" s="207" t="s">
        <v>368</v>
      </c>
      <c r="AD248" s="207" t="s">
        <v>369</v>
      </c>
    </row>
    <row r="249" spans="27:30" ht="15" x14ac:dyDescent="0.25">
      <c r="AA249" s="207" t="s">
        <v>370</v>
      </c>
      <c r="AB249" s="207" t="s">
        <v>371</v>
      </c>
      <c r="AC249" s="207" t="s">
        <v>370</v>
      </c>
      <c r="AD249" s="207" t="s">
        <v>372</v>
      </c>
    </row>
    <row r="250" spans="27:30" ht="15" x14ac:dyDescent="0.25">
      <c r="AA250" s="207" t="s">
        <v>1309</v>
      </c>
      <c r="AB250" s="207" t="s">
        <v>373</v>
      </c>
      <c r="AC250" s="207" t="s">
        <v>1310</v>
      </c>
      <c r="AD250" s="207" t="s">
        <v>374</v>
      </c>
    </row>
    <row r="251" spans="27:30" ht="15" x14ac:dyDescent="0.25">
      <c r="AA251" s="207" t="s">
        <v>375</v>
      </c>
      <c r="AB251" s="207" t="s">
        <v>376</v>
      </c>
      <c r="AC251" s="207" t="s">
        <v>1311</v>
      </c>
      <c r="AD251" s="207" t="s">
        <v>377</v>
      </c>
    </row>
    <row r="252" spans="27:30" ht="15" x14ac:dyDescent="0.25">
      <c r="AA252" s="207" t="s">
        <v>378</v>
      </c>
      <c r="AB252" s="207" t="s">
        <v>379</v>
      </c>
      <c r="AC252" s="207" t="s">
        <v>380</v>
      </c>
      <c r="AD252" s="207" t="s">
        <v>381</v>
      </c>
    </row>
    <row r="253" spans="27:30" ht="15" x14ac:dyDescent="0.25">
      <c r="AA253" s="207" t="s">
        <v>382</v>
      </c>
      <c r="AB253" s="207" t="s">
        <v>383</v>
      </c>
      <c r="AC253" s="207" t="s">
        <v>1312</v>
      </c>
      <c r="AD253" s="207" t="s">
        <v>384</v>
      </c>
    </row>
    <row r="254" spans="27:30" ht="15" x14ac:dyDescent="0.25">
      <c r="AA254" s="207" t="s">
        <v>385</v>
      </c>
      <c r="AB254" s="207" t="s">
        <v>386</v>
      </c>
      <c r="AC254" s="207" t="s">
        <v>1313</v>
      </c>
      <c r="AD254" s="207" t="s">
        <v>387</v>
      </c>
    </row>
    <row r="255" spans="27:30" ht="15" x14ac:dyDescent="0.25">
      <c r="AA255" s="207" t="s">
        <v>388</v>
      </c>
      <c r="AB255" s="207" t="s">
        <v>389</v>
      </c>
      <c r="AC255" s="207" t="s">
        <v>1314</v>
      </c>
      <c r="AD255" s="207" t="s">
        <v>390</v>
      </c>
    </row>
    <row r="256" spans="27:30" ht="15" x14ac:dyDescent="0.25">
      <c r="AA256" s="207" t="s">
        <v>391</v>
      </c>
      <c r="AB256" s="207" t="s">
        <v>392</v>
      </c>
      <c r="AC256" s="207" t="s">
        <v>1315</v>
      </c>
      <c r="AD256" s="207" t="s">
        <v>393</v>
      </c>
    </row>
    <row r="257" spans="27:30" ht="30" x14ac:dyDescent="0.25">
      <c r="AA257" s="207" t="s">
        <v>394</v>
      </c>
      <c r="AB257" s="207" t="s">
        <v>395</v>
      </c>
      <c r="AC257" s="207" t="s">
        <v>396</v>
      </c>
      <c r="AD257" s="207" t="s">
        <v>397</v>
      </c>
    </row>
    <row r="258" spans="27:30" ht="15" x14ac:dyDescent="0.25">
      <c r="AA258" s="207" t="s">
        <v>398</v>
      </c>
      <c r="AB258" s="207" t="s">
        <v>399</v>
      </c>
      <c r="AC258" s="207" t="s">
        <v>398</v>
      </c>
      <c r="AD258" s="207" t="s">
        <v>400</v>
      </c>
    </row>
    <row r="259" spans="27:30" ht="15" x14ac:dyDescent="0.25">
      <c r="AA259" s="207" t="s">
        <v>401</v>
      </c>
      <c r="AB259" s="207" t="s">
        <v>402</v>
      </c>
      <c r="AC259" s="207" t="s">
        <v>401</v>
      </c>
      <c r="AD259" s="207" t="s">
        <v>403</v>
      </c>
    </row>
    <row r="260" spans="27:30" ht="15" x14ac:dyDescent="0.25">
      <c r="AA260" s="207" t="s">
        <v>404</v>
      </c>
      <c r="AB260" s="207" t="s">
        <v>405</v>
      </c>
      <c r="AC260" s="207" t="s">
        <v>404</v>
      </c>
      <c r="AD260" s="207" t="s">
        <v>406</v>
      </c>
    </row>
    <row r="261" spans="27:30" ht="15" x14ac:dyDescent="0.25">
      <c r="AA261" s="207" t="s">
        <v>407</v>
      </c>
      <c r="AB261" s="207" t="s">
        <v>408</v>
      </c>
      <c r="AC261" s="207" t="s">
        <v>409</v>
      </c>
      <c r="AD261" s="207" t="s">
        <v>410</v>
      </c>
    </row>
    <row r="262" spans="27:30" ht="15" x14ac:dyDescent="0.25">
      <c r="AA262" s="207" t="s">
        <v>411</v>
      </c>
      <c r="AB262" s="207" t="s">
        <v>412</v>
      </c>
      <c r="AC262" s="207" t="s">
        <v>1316</v>
      </c>
      <c r="AD262" s="207" t="s">
        <v>413</v>
      </c>
    </row>
    <row r="263" spans="27:30" ht="15" x14ac:dyDescent="0.25">
      <c r="AA263" s="207" t="s">
        <v>1317</v>
      </c>
      <c r="AB263" s="207" t="s">
        <v>554</v>
      </c>
      <c r="AC263" s="207" t="s">
        <v>1318</v>
      </c>
      <c r="AD263" s="207" t="s">
        <v>555</v>
      </c>
    </row>
    <row r="264" spans="27:30" ht="15" x14ac:dyDescent="0.25">
      <c r="AA264" s="207" t="s">
        <v>415</v>
      </c>
      <c r="AB264" s="207" t="s">
        <v>414</v>
      </c>
      <c r="AC264" s="207" t="s">
        <v>1319</v>
      </c>
      <c r="AD264" s="207" t="s">
        <v>416</v>
      </c>
    </row>
    <row r="265" spans="27:30" ht="15" x14ac:dyDescent="0.25">
      <c r="AA265" s="207" t="s">
        <v>417</v>
      </c>
      <c r="AB265" s="207" t="s">
        <v>418</v>
      </c>
      <c r="AC265" s="207" t="s">
        <v>1320</v>
      </c>
      <c r="AD265" s="207" t="s">
        <v>419</v>
      </c>
    </row>
    <row r="266" spans="27:30" ht="15" x14ac:dyDescent="0.25">
      <c r="AA266" s="207" t="s">
        <v>420</v>
      </c>
      <c r="AB266" s="207" t="s">
        <v>421</v>
      </c>
      <c r="AC266" s="207" t="s">
        <v>1321</v>
      </c>
      <c r="AD266" s="207" t="s">
        <v>422</v>
      </c>
    </row>
    <row r="267" spans="27:30" ht="15" x14ac:dyDescent="0.25">
      <c r="AA267" s="207" t="s">
        <v>423</v>
      </c>
      <c r="AB267" s="207" t="s">
        <v>424</v>
      </c>
      <c r="AC267" s="207" t="s">
        <v>1322</v>
      </c>
      <c r="AD267" s="207" t="s">
        <v>425</v>
      </c>
    </row>
    <row r="268" spans="27:30" ht="15" x14ac:dyDescent="0.25">
      <c r="AA268" s="207" t="s">
        <v>1564</v>
      </c>
      <c r="AB268" s="207" t="s">
        <v>1568</v>
      </c>
      <c r="AC268" s="207" t="s">
        <v>1560</v>
      </c>
      <c r="AD268" s="207" t="s">
        <v>1571</v>
      </c>
    </row>
    <row r="269" spans="27:30" ht="15" x14ac:dyDescent="0.25">
      <c r="AA269" s="207" t="s">
        <v>426</v>
      </c>
      <c r="AB269" s="207" t="s">
        <v>427</v>
      </c>
      <c r="AC269" s="207" t="s">
        <v>1323</v>
      </c>
      <c r="AD269" s="207" t="s">
        <v>428</v>
      </c>
    </row>
    <row r="270" spans="27:30" ht="15" x14ac:dyDescent="0.25">
      <c r="AA270" s="207" t="s">
        <v>429</v>
      </c>
      <c r="AB270" s="207" t="s">
        <v>430</v>
      </c>
      <c r="AC270" s="207" t="s">
        <v>1324</v>
      </c>
      <c r="AD270" s="207" t="s">
        <v>431</v>
      </c>
    </row>
    <row r="271" spans="27:30" ht="15" x14ac:dyDescent="0.25">
      <c r="AA271" s="207" t="s">
        <v>432</v>
      </c>
      <c r="AB271" s="207" t="s">
        <v>433</v>
      </c>
      <c r="AC271" s="207" t="s">
        <v>434</v>
      </c>
      <c r="AD271" s="207" t="s">
        <v>435</v>
      </c>
    </row>
    <row r="272" spans="27:30" ht="15" x14ac:dyDescent="0.25">
      <c r="AA272" s="207" t="s">
        <v>436</v>
      </c>
      <c r="AB272" s="207" t="s">
        <v>437</v>
      </c>
      <c r="AC272" s="207" t="s">
        <v>1325</v>
      </c>
      <c r="AD272" s="207" t="s">
        <v>438</v>
      </c>
    </row>
    <row r="273" spans="27:30" ht="15" x14ac:dyDescent="0.25">
      <c r="AA273" s="207" t="s">
        <v>1326</v>
      </c>
      <c r="AB273" s="207" t="s">
        <v>1327</v>
      </c>
      <c r="AC273" s="207" t="s">
        <v>1328</v>
      </c>
      <c r="AD273" s="207" t="s">
        <v>1329</v>
      </c>
    </row>
    <row r="274" spans="27:30" ht="15" x14ac:dyDescent="0.25">
      <c r="AA274" s="207" t="s">
        <v>439</v>
      </c>
      <c r="AB274" s="207" t="s">
        <v>440</v>
      </c>
      <c r="AC274" s="207" t="s">
        <v>1332</v>
      </c>
      <c r="AD274" s="207" t="s">
        <v>441</v>
      </c>
    </row>
    <row r="275" spans="27:30" ht="15" x14ac:dyDescent="0.25">
      <c r="AA275" s="207" t="s">
        <v>442</v>
      </c>
      <c r="AB275" s="207" t="s">
        <v>443</v>
      </c>
      <c r="AC275" s="207" t="s">
        <v>1333</v>
      </c>
      <c r="AD275" s="207" t="s">
        <v>444</v>
      </c>
    </row>
    <row r="276" spans="27:30" ht="15" x14ac:dyDescent="0.25">
      <c r="AA276" s="207" t="s">
        <v>445</v>
      </c>
      <c r="AB276" s="207" t="s">
        <v>446</v>
      </c>
      <c r="AC276" s="207" t="s">
        <v>1334</v>
      </c>
      <c r="AD276" s="207" t="s">
        <v>447</v>
      </c>
    </row>
    <row r="277" spans="27:30" ht="15" x14ac:dyDescent="0.25">
      <c r="AA277" s="207" t="s">
        <v>448</v>
      </c>
      <c r="AB277" s="207" t="s">
        <v>449</v>
      </c>
      <c r="AC277" s="207" t="s">
        <v>448</v>
      </c>
      <c r="AD277" s="207" t="s">
        <v>450</v>
      </c>
    </row>
    <row r="278" spans="27:30" ht="15" x14ac:dyDescent="0.25">
      <c r="AA278" s="207" t="s">
        <v>451</v>
      </c>
      <c r="AB278" s="207" t="s">
        <v>452</v>
      </c>
      <c r="AC278" s="207" t="s">
        <v>1335</v>
      </c>
      <c r="AD278" s="207" t="s">
        <v>453</v>
      </c>
    </row>
    <row r="279" spans="27:30" ht="15" x14ac:dyDescent="0.25">
      <c r="AA279" s="207" t="s">
        <v>1565</v>
      </c>
      <c r="AB279" s="207" t="s">
        <v>1569</v>
      </c>
      <c r="AC279" s="207" t="s">
        <v>1561</v>
      </c>
      <c r="AD279" s="207" t="s">
        <v>1572</v>
      </c>
    </row>
    <row r="280" spans="27:30" ht="15" x14ac:dyDescent="0.25">
      <c r="AA280" s="207" t="s">
        <v>454</v>
      </c>
      <c r="AB280" s="207" t="s">
        <v>455</v>
      </c>
      <c r="AC280" s="207" t="s">
        <v>1336</v>
      </c>
      <c r="AD280" s="207" t="s">
        <v>456</v>
      </c>
    </row>
    <row r="281" spans="27:30" ht="15" x14ac:dyDescent="0.25">
      <c r="AA281" s="207" t="s">
        <v>457</v>
      </c>
      <c r="AB281" s="207" t="s">
        <v>458</v>
      </c>
      <c r="AC281" s="207" t="s">
        <v>1337</v>
      </c>
      <c r="AD281" s="207" t="s">
        <v>459</v>
      </c>
    </row>
    <row r="282" spans="27:30" ht="15" x14ac:dyDescent="0.25">
      <c r="AA282" s="207" t="s">
        <v>460</v>
      </c>
      <c r="AB282" s="207" t="s">
        <v>461</v>
      </c>
      <c r="AC282" s="207" t="s">
        <v>1338</v>
      </c>
      <c r="AD282" s="207" t="s">
        <v>462</v>
      </c>
    </row>
    <row r="283" spans="27:30" ht="15" x14ac:dyDescent="0.25">
      <c r="AA283" s="207" t="s">
        <v>463</v>
      </c>
      <c r="AB283" s="207" t="s">
        <v>464</v>
      </c>
      <c r="AC283" s="207" t="s">
        <v>1339</v>
      </c>
      <c r="AD283" s="207" t="s">
        <v>465</v>
      </c>
    </row>
    <row r="284" spans="27:30" ht="15" x14ac:dyDescent="0.25">
      <c r="AA284" s="207" t="s">
        <v>466</v>
      </c>
      <c r="AB284" s="207" t="s">
        <v>467</v>
      </c>
      <c r="AC284" s="207" t="s">
        <v>1340</v>
      </c>
      <c r="AD284" s="207" t="s">
        <v>468</v>
      </c>
    </row>
    <row r="285" spans="27:30" ht="15" x14ac:dyDescent="0.25">
      <c r="AA285" s="207" t="s">
        <v>470</v>
      </c>
      <c r="AB285" s="207" t="s">
        <v>469</v>
      </c>
      <c r="AC285" s="207" t="s">
        <v>1341</v>
      </c>
      <c r="AD285" s="207" t="s">
        <v>471</v>
      </c>
    </row>
    <row r="286" spans="27:30" ht="15" x14ac:dyDescent="0.25">
      <c r="AA286" s="207" t="s">
        <v>472</v>
      </c>
      <c r="AB286" s="207" t="s">
        <v>473</v>
      </c>
      <c r="AC286" s="207" t="s">
        <v>472</v>
      </c>
      <c r="AD286" s="207" t="s">
        <v>474</v>
      </c>
    </row>
    <row r="287" spans="27:30" ht="15" x14ac:dyDescent="0.25">
      <c r="AA287" s="207" t="s">
        <v>475</v>
      </c>
      <c r="AB287" s="207" t="s">
        <v>476</v>
      </c>
      <c r="AC287" s="207" t="s">
        <v>1342</v>
      </c>
      <c r="AD287" s="207" t="s">
        <v>477</v>
      </c>
    </row>
    <row r="288" spans="27:30" ht="15" x14ac:dyDescent="0.25">
      <c r="AA288" s="207" t="s">
        <v>478</v>
      </c>
      <c r="AB288" s="207" t="s">
        <v>479</v>
      </c>
      <c r="AC288" s="207" t="s">
        <v>1343</v>
      </c>
      <c r="AD288" s="207" t="s">
        <v>480</v>
      </c>
    </row>
    <row r="289" spans="27:30" ht="15" x14ac:dyDescent="0.25">
      <c r="AA289" s="207" t="s">
        <v>481</v>
      </c>
      <c r="AB289" s="207" t="s">
        <v>482</v>
      </c>
      <c r="AC289" s="207" t="s">
        <v>1344</v>
      </c>
      <c r="AD289" s="207" t="s">
        <v>483</v>
      </c>
    </row>
    <row r="290" spans="27:30" ht="15" x14ac:dyDescent="0.25">
      <c r="AA290" s="207" t="s">
        <v>1345</v>
      </c>
      <c r="AB290" s="207" t="s">
        <v>1191</v>
      </c>
      <c r="AC290" s="207" t="s">
        <v>1192</v>
      </c>
      <c r="AD290" s="207" t="s">
        <v>1192</v>
      </c>
    </row>
    <row r="291" spans="27:30" ht="15" x14ac:dyDescent="0.25">
      <c r="AA291" s="207" t="s">
        <v>484</v>
      </c>
      <c r="AB291" s="207" t="s">
        <v>485</v>
      </c>
      <c r="AC291" s="207" t="s">
        <v>1346</v>
      </c>
      <c r="AD291" s="207" t="s">
        <v>486</v>
      </c>
    </row>
    <row r="292" spans="27:30" ht="15" x14ac:dyDescent="0.25">
      <c r="AA292" s="207" t="s">
        <v>487</v>
      </c>
      <c r="AB292" s="207" t="s">
        <v>488</v>
      </c>
      <c r="AC292" s="207" t="s">
        <v>1347</v>
      </c>
      <c r="AD292" s="207" t="s">
        <v>489</v>
      </c>
    </row>
    <row r="293" spans="27:30" ht="15" x14ac:dyDescent="0.25">
      <c r="AA293" s="207" t="s">
        <v>1348</v>
      </c>
      <c r="AB293" s="207" t="s">
        <v>490</v>
      </c>
      <c r="AC293" s="207" t="s">
        <v>1349</v>
      </c>
      <c r="AD293" s="207" t="s">
        <v>491</v>
      </c>
    </row>
    <row r="294" spans="27:30" ht="15" x14ac:dyDescent="0.25">
      <c r="AA294" s="207" t="s">
        <v>492</v>
      </c>
      <c r="AB294" s="207" t="s">
        <v>493</v>
      </c>
      <c r="AC294" s="207" t="s">
        <v>492</v>
      </c>
      <c r="AD294" s="207" t="s">
        <v>494</v>
      </c>
    </row>
    <row r="295" spans="27:30" ht="15" x14ac:dyDescent="0.25">
      <c r="AA295" s="207" t="s">
        <v>495</v>
      </c>
      <c r="AB295" s="207" t="s">
        <v>496</v>
      </c>
      <c r="AC295" s="207" t="s">
        <v>1350</v>
      </c>
      <c r="AD295" s="207" t="s">
        <v>497</v>
      </c>
    </row>
    <row r="296" spans="27:30" ht="15" x14ac:dyDescent="0.25">
      <c r="AA296" s="207" t="s">
        <v>498</v>
      </c>
      <c r="AB296" s="207" t="s">
        <v>499</v>
      </c>
      <c r="AC296" s="207" t="s">
        <v>1351</v>
      </c>
      <c r="AD296" s="207" t="s">
        <v>500</v>
      </c>
    </row>
    <row r="297" spans="27:30" ht="15" x14ac:dyDescent="0.25">
      <c r="AA297" s="207" t="s">
        <v>501</v>
      </c>
      <c r="AB297" s="207" t="s">
        <v>502</v>
      </c>
      <c r="AC297" s="207" t="s">
        <v>503</v>
      </c>
      <c r="AD297" s="207" t="s">
        <v>504</v>
      </c>
    </row>
    <row r="298" spans="27:30" ht="15" x14ac:dyDescent="0.25">
      <c r="AA298" s="207" t="s">
        <v>505</v>
      </c>
      <c r="AB298" s="207" t="s">
        <v>506</v>
      </c>
      <c r="AC298" s="207" t="s">
        <v>505</v>
      </c>
      <c r="AD298" s="207" t="s">
        <v>507</v>
      </c>
    </row>
    <row r="299" spans="27:30" ht="15" x14ac:dyDescent="0.25">
      <c r="AA299" s="207" t="s">
        <v>508</v>
      </c>
      <c r="AB299" s="207" t="s">
        <v>509</v>
      </c>
      <c r="AC299" s="207" t="s">
        <v>1352</v>
      </c>
      <c r="AD299" s="207" t="s">
        <v>510</v>
      </c>
    </row>
    <row r="300" spans="27:30" ht="15" x14ac:dyDescent="0.25">
      <c r="AA300" s="207" t="s">
        <v>512</v>
      </c>
      <c r="AB300" s="207" t="s">
        <v>511</v>
      </c>
      <c r="AC300" s="207" t="s">
        <v>1353</v>
      </c>
      <c r="AD300" s="207" t="s">
        <v>513</v>
      </c>
    </row>
    <row r="301" spans="27:30" ht="15" x14ac:dyDescent="0.25">
      <c r="AA301" s="207" t="s">
        <v>514</v>
      </c>
      <c r="AB301" s="207" t="s">
        <v>515</v>
      </c>
      <c r="AC301" s="207" t="s">
        <v>1354</v>
      </c>
      <c r="AD301" s="207" t="s">
        <v>516</v>
      </c>
    </row>
    <row r="302" spans="27:30" ht="15" x14ac:dyDescent="0.25">
      <c r="AA302" s="207" t="s">
        <v>517</v>
      </c>
      <c r="AB302" s="207" t="s">
        <v>518</v>
      </c>
      <c r="AC302" s="207" t="s">
        <v>1355</v>
      </c>
      <c r="AD302" s="207" t="s">
        <v>519</v>
      </c>
    </row>
    <row r="303" spans="27:30" ht="15" x14ac:dyDescent="0.25">
      <c r="AA303" s="207" t="s">
        <v>1265</v>
      </c>
      <c r="AB303" s="207" t="s">
        <v>1266</v>
      </c>
      <c r="AC303" s="207" t="s">
        <v>1356</v>
      </c>
      <c r="AD303" s="207" t="s">
        <v>1267</v>
      </c>
    </row>
    <row r="304" spans="27:30" ht="15" x14ac:dyDescent="0.25">
      <c r="AA304" s="207" t="s">
        <v>520</v>
      </c>
      <c r="AB304" s="207" t="s">
        <v>521</v>
      </c>
      <c r="AC304" s="207" t="s">
        <v>1357</v>
      </c>
      <c r="AD304" s="207" t="s">
        <v>522</v>
      </c>
    </row>
    <row r="305" spans="27:30" ht="15" x14ac:dyDescent="0.25">
      <c r="AA305" s="207" t="s">
        <v>523</v>
      </c>
      <c r="AB305" s="207" t="s">
        <v>524</v>
      </c>
      <c r="AC305" s="207" t="s">
        <v>525</v>
      </c>
      <c r="AD305" s="207" t="s">
        <v>526</v>
      </c>
    </row>
    <row r="306" spans="27:30" ht="15" x14ac:dyDescent="0.25">
      <c r="AA306" s="207" t="s">
        <v>527</v>
      </c>
      <c r="AB306" s="207" t="s">
        <v>528</v>
      </c>
      <c r="AC306" s="207" t="s">
        <v>1358</v>
      </c>
      <c r="AD306" s="207" t="s">
        <v>529</v>
      </c>
    </row>
    <row r="307" spans="27:30" ht="15" x14ac:dyDescent="0.25">
      <c r="AA307" s="207" t="s">
        <v>530</v>
      </c>
      <c r="AB307" s="207" t="s">
        <v>531</v>
      </c>
      <c r="AC307" s="207" t="s">
        <v>1359</v>
      </c>
      <c r="AD307" s="207" t="s">
        <v>532</v>
      </c>
    </row>
    <row r="308" spans="27:30" ht="15" x14ac:dyDescent="0.25">
      <c r="AA308" s="207" t="s">
        <v>533</v>
      </c>
      <c r="AB308" s="207" t="s">
        <v>534</v>
      </c>
      <c r="AC308" s="207" t="s">
        <v>1360</v>
      </c>
      <c r="AD308" s="207" t="s">
        <v>535</v>
      </c>
    </row>
    <row r="309" spans="27:30" ht="15" x14ac:dyDescent="0.25">
      <c r="AA309" s="207" t="s">
        <v>536</v>
      </c>
      <c r="AB309" s="207" t="s">
        <v>537</v>
      </c>
      <c r="AC309" s="207" t="s">
        <v>538</v>
      </c>
      <c r="AD309" s="207" t="s">
        <v>539</v>
      </c>
    </row>
    <row r="310" spans="27:30" ht="15" x14ac:dyDescent="0.25">
      <c r="AA310" s="207" t="s">
        <v>540</v>
      </c>
      <c r="AB310" s="207" t="s">
        <v>541</v>
      </c>
      <c r="AC310" s="207" t="s">
        <v>1361</v>
      </c>
      <c r="AD310" s="207" t="s">
        <v>542</v>
      </c>
    </row>
    <row r="311" spans="27:30" ht="15" x14ac:dyDescent="0.25">
      <c r="AA311" s="207" t="s">
        <v>1362</v>
      </c>
      <c r="AB311" s="207" t="s">
        <v>543</v>
      </c>
      <c r="AC311" s="207" t="s">
        <v>1363</v>
      </c>
      <c r="AD311" s="207" t="s">
        <v>544</v>
      </c>
    </row>
    <row r="312" spans="27:30" ht="15" x14ac:dyDescent="0.25">
      <c r="AA312" s="207" t="s">
        <v>548</v>
      </c>
      <c r="AB312" s="207" t="s">
        <v>549</v>
      </c>
      <c r="AC312" s="207" t="s">
        <v>1364</v>
      </c>
      <c r="AD312" s="207" t="s">
        <v>550</v>
      </c>
    </row>
    <row r="313" spans="27:30" ht="15" x14ac:dyDescent="0.25">
      <c r="AA313" s="207" t="s">
        <v>551</v>
      </c>
      <c r="AB313" s="207" t="s">
        <v>552</v>
      </c>
      <c r="AC313" s="207" t="s">
        <v>1365</v>
      </c>
      <c r="AD313" s="207" t="s">
        <v>553</v>
      </c>
    </row>
    <row r="314" spans="27:30" ht="15" x14ac:dyDescent="0.25">
      <c r="AA314" s="207" t="s">
        <v>556</v>
      </c>
      <c r="AB314" s="207" t="s">
        <v>557</v>
      </c>
      <c r="AC314" s="207" t="s">
        <v>1366</v>
      </c>
      <c r="AD314" s="207" t="s">
        <v>558</v>
      </c>
    </row>
    <row r="315" spans="27:30" ht="15" x14ac:dyDescent="0.25">
      <c r="AA315" s="207" t="s">
        <v>559</v>
      </c>
      <c r="AB315" s="207" t="s">
        <v>560</v>
      </c>
      <c r="AC315" s="207" t="s">
        <v>561</v>
      </c>
      <c r="AD315" s="207" t="s">
        <v>562</v>
      </c>
    </row>
    <row r="316" spans="27:30" ht="15" x14ac:dyDescent="0.25">
      <c r="AA316" s="207" t="s">
        <v>566</v>
      </c>
      <c r="AB316" s="207" t="s">
        <v>567</v>
      </c>
      <c r="AC316" s="207" t="s">
        <v>1367</v>
      </c>
      <c r="AD316" s="207" t="s">
        <v>568</v>
      </c>
    </row>
    <row r="317" spans="27:30" ht="15" x14ac:dyDescent="0.25">
      <c r="AA317" s="207" t="s">
        <v>569</v>
      </c>
      <c r="AB317" s="207" t="s">
        <v>570</v>
      </c>
      <c r="AC317" s="207" t="s">
        <v>1368</v>
      </c>
      <c r="AD317" s="207" t="s">
        <v>571</v>
      </c>
    </row>
    <row r="318" spans="27:30" ht="15" x14ac:dyDescent="0.25">
      <c r="AA318" s="207" t="s">
        <v>1550</v>
      </c>
      <c r="AB318" s="207" t="s">
        <v>1551</v>
      </c>
      <c r="AC318" s="207" t="s">
        <v>1552</v>
      </c>
      <c r="AD318" s="207" t="s">
        <v>1553</v>
      </c>
    </row>
    <row r="319" spans="27:30" ht="15" x14ac:dyDescent="0.25">
      <c r="AA319" s="207" t="s">
        <v>1563</v>
      </c>
      <c r="AB319" s="207" t="s">
        <v>1567</v>
      </c>
      <c r="AC319" s="207" t="s">
        <v>1559</v>
      </c>
      <c r="AD319" s="207" t="s">
        <v>1267</v>
      </c>
    </row>
    <row r="320" spans="27:30" ht="15" x14ac:dyDescent="0.25">
      <c r="AA320" s="207" t="s">
        <v>572</v>
      </c>
      <c r="AB320" s="207" t="s">
        <v>573</v>
      </c>
      <c r="AC320" s="207" t="s">
        <v>574</v>
      </c>
      <c r="AD320" s="207" t="s">
        <v>574</v>
      </c>
    </row>
    <row r="321" spans="27:30" ht="15" x14ac:dyDescent="0.25">
      <c r="AA321" s="207" t="s">
        <v>575</v>
      </c>
      <c r="AB321" s="207" t="s">
        <v>576</v>
      </c>
      <c r="AC321" s="207" t="s">
        <v>1369</v>
      </c>
      <c r="AD321" s="207" t="s">
        <v>577</v>
      </c>
    </row>
    <row r="322" spans="27:30" ht="15" x14ac:dyDescent="0.25">
      <c r="AA322" s="207" t="s">
        <v>578</v>
      </c>
      <c r="AB322" s="207" t="s">
        <v>579</v>
      </c>
      <c r="AC322" s="207" t="s">
        <v>580</v>
      </c>
      <c r="AD322" s="207" t="s">
        <v>581</v>
      </c>
    </row>
    <row r="323" spans="27:30" ht="15" x14ac:dyDescent="0.25">
      <c r="AA323" s="207" t="s">
        <v>582</v>
      </c>
      <c r="AB323" s="207" t="s">
        <v>583</v>
      </c>
      <c r="AC323" s="207" t="s">
        <v>1370</v>
      </c>
      <c r="AD323" s="207" t="s">
        <v>584</v>
      </c>
    </row>
    <row r="324" spans="27:30" ht="15" x14ac:dyDescent="0.25">
      <c r="AA324" s="207" t="s">
        <v>585</v>
      </c>
      <c r="AB324" s="207" t="s">
        <v>586</v>
      </c>
      <c r="AC324" s="207" t="s">
        <v>585</v>
      </c>
      <c r="AD324" s="207" t="s">
        <v>587</v>
      </c>
    </row>
    <row r="325" spans="27:30" ht="15" x14ac:dyDescent="0.25">
      <c r="AA325" s="207" t="s">
        <v>588</v>
      </c>
      <c r="AB325" s="207" t="s">
        <v>589</v>
      </c>
      <c r="AC325" s="207" t="s">
        <v>1371</v>
      </c>
      <c r="AD325" s="207" t="s">
        <v>590</v>
      </c>
    </row>
    <row r="326" spans="27:30" ht="15" x14ac:dyDescent="0.25">
      <c r="AA326" s="207" t="s">
        <v>591</v>
      </c>
      <c r="AB326" s="207" t="s">
        <v>592</v>
      </c>
      <c r="AC326" s="207" t="s">
        <v>1372</v>
      </c>
      <c r="AD326" s="207" t="s">
        <v>593</v>
      </c>
    </row>
    <row r="327" spans="27:30" ht="15" x14ac:dyDescent="0.25">
      <c r="AA327" s="207" t="s">
        <v>594</v>
      </c>
      <c r="AB327" s="207" t="s">
        <v>595</v>
      </c>
      <c r="AC327" s="207" t="s">
        <v>596</v>
      </c>
      <c r="AD327" s="207" t="s">
        <v>597</v>
      </c>
    </row>
    <row r="328" spans="27:30" ht="15" x14ac:dyDescent="0.25">
      <c r="AA328" s="207" t="s">
        <v>1373</v>
      </c>
      <c r="AB328" s="207" t="s">
        <v>598</v>
      </c>
      <c r="AC328" s="207" t="s">
        <v>1374</v>
      </c>
      <c r="AD328" s="207" t="s">
        <v>599</v>
      </c>
    </row>
    <row r="329" spans="27:30" ht="15" x14ac:dyDescent="0.25">
      <c r="AA329" s="207" t="s">
        <v>600</v>
      </c>
      <c r="AB329" s="207" t="s">
        <v>601</v>
      </c>
      <c r="AC329" s="207" t="s">
        <v>602</v>
      </c>
      <c r="AD329" s="207" t="s">
        <v>603</v>
      </c>
    </row>
    <row r="330" spans="27:30" ht="15" x14ac:dyDescent="0.25">
      <c r="AA330" s="207" t="s">
        <v>604</v>
      </c>
      <c r="AB330" s="207" t="s">
        <v>605</v>
      </c>
      <c r="AC330" s="207" t="s">
        <v>1375</v>
      </c>
      <c r="AD330" s="207" t="s">
        <v>606</v>
      </c>
    </row>
    <row r="331" spans="27:30" ht="15" x14ac:dyDescent="0.25">
      <c r="AA331" s="207" t="s">
        <v>607</v>
      </c>
      <c r="AB331" s="207" t="s">
        <v>608</v>
      </c>
      <c r="AC331" s="207" t="s">
        <v>1376</v>
      </c>
      <c r="AD331" s="207" t="s">
        <v>609</v>
      </c>
    </row>
    <row r="332" spans="27:30" ht="15" x14ac:dyDescent="0.25">
      <c r="AA332" s="207" t="s">
        <v>1574</v>
      </c>
      <c r="AB332" s="207" t="s">
        <v>1330</v>
      </c>
      <c r="AC332" s="207" t="s">
        <v>1573</v>
      </c>
      <c r="AD332" s="207" t="s">
        <v>1331</v>
      </c>
    </row>
    <row r="333" spans="27:30" ht="15" x14ac:dyDescent="0.25">
      <c r="AA333" s="207" t="s">
        <v>610</v>
      </c>
      <c r="AB333" s="207" t="s">
        <v>611</v>
      </c>
      <c r="AC333" s="207" t="s">
        <v>1377</v>
      </c>
      <c r="AD333" s="207" t="s">
        <v>612</v>
      </c>
    </row>
    <row r="334" spans="27:30" ht="15" x14ac:dyDescent="0.25">
      <c r="AA334" s="207" t="s">
        <v>613</v>
      </c>
      <c r="AB334" s="207" t="s">
        <v>614</v>
      </c>
      <c r="AC334" s="207" t="s">
        <v>1378</v>
      </c>
      <c r="AD334" s="207" t="s">
        <v>615</v>
      </c>
    </row>
    <row r="335" spans="27:30" ht="15" x14ac:dyDescent="0.25">
      <c r="AA335" s="207" t="s">
        <v>616</v>
      </c>
      <c r="AB335" s="207" t="s">
        <v>617</v>
      </c>
      <c r="AC335" s="207" t="s">
        <v>1379</v>
      </c>
      <c r="AD335" s="207" t="s">
        <v>618</v>
      </c>
    </row>
    <row r="336" spans="27:30" ht="15" x14ac:dyDescent="0.25">
      <c r="AA336" s="207" t="s">
        <v>1380</v>
      </c>
      <c r="AB336" s="207" t="s">
        <v>619</v>
      </c>
      <c r="AC336" s="207" t="s">
        <v>1381</v>
      </c>
      <c r="AD336" s="207" t="s">
        <v>620</v>
      </c>
    </row>
    <row r="337" spans="27:30" ht="15" x14ac:dyDescent="0.25">
      <c r="AA337" s="207" t="s">
        <v>621</v>
      </c>
      <c r="AB337" s="207" t="s">
        <v>622</v>
      </c>
      <c r="AC337" s="207" t="s">
        <v>623</v>
      </c>
      <c r="AD337" s="207" t="s">
        <v>624</v>
      </c>
    </row>
    <row r="338" spans="27:30" ht="15" x14ac:dyDescent="0.25">
      <c r="AA338" s="207" t="s">
        <v>625</v>
      </c>
      <c r="AB338" s="207" t="s">
        <v>626</v>
      </c>
      <c r="AC338" s="207" t="s">
        <v>1382</v>
      </c>
      <c r="AD338" s="207" t="s">
        <v>627</v>
      </c>
    </row>
    <row r="339" spans="27:30" ht="15" x14ac:dyDescent="0.25">
      <c r="AA339" s="207" t="s">
        <v>891</v>
      </c>
      <c r="AB339" s="207" t="s">
        <v>890</v>
      </c>
      <c r="AC339" s="207" t="s">
        <v>1383</v>
      </c>
      <c r="AD339" s="207" t="s">
        <v>892</v>
      </c>
    </row>
    <row r="340" spans="27:30" ht="15" x14ac:dyDescent="0.25">
      <c r="AA340" s="207" t="s">
        <v>628</v>
      </c>
      <c r="AB340" s="207" t="s">
        <v>629</v>
      </c>
      <c r="AC340" s="207" t="s">
        <v>630</v>
      </c>
      <c r="AD340" s="207" t="s">
        <v>631</v>
      </c>
    </row>
    <row r="341" spans="27:30" ht="15" x14ac:dyDescent="0.25">
      <c r="AA341" s="207" t="s">
        <v>632</v>
      </c>
      <c r="AB341" s="207" t="s">
        <v>633</v>
      </c>
      <c r="AC341" s="207" t="s">
        <v>1384</v>
      </c>
      <c r="AD341" s="207" t="s">
        <v>634</v>
      </c>
    </row>
    <row r="342" spans="27:30" ht="15" x14ac:dyDescent="0.25">
      <c r="AA342" s="207" t="s">
        <v>635</v>
      </c>
      <c r="AB342" s="207" t="s">
        <v>636</v>
      </c>
      <c r="AC342" s="207" t="s">
        <v>637</v>
      </c>
      <c r="AD342" s="207" t="s">
        <v>638</v>
      </c>
    </row>
    <row r="343" spans="27:30" ht="15" x14ac:dyDescent="0.25">
      <c r="AA343" s="207" t="s">
        <v>639</v>
      </c>
      <c r="AB343" s="207" t="s">
        <v>640</v>
      </c>
      <c r="AC343" s="207" t="s">
        <v>639</v>
      </c>
      <c r="AD343" s="207" t="s">
        <v>641</v>
      </c>
    </row>
    <row r="344" spans="27:30" ht="15" x14ac:dyDescent="0.25">
      <c r="AA344" s="207" t="s">
        <v>642</v>
      </c>
      <c r="AB344" s="207" t="s">
        <v>643</v>
      </c>
      <c r="AC344" s="207" t="s">
        <v>644</v>
      </c>
      <c r="AD344" s="207" t="s">
        <v>645</v>
      </c>
    </row>
    <row r="345" spans="27:30" ht="15" x14ac:dyDescent="0.25">
      <c r="AA345" s="207" t="s">
        <v>646</v>
      </c>
      <c r="AB345" s="207" t="s">
        <v>647</v>
      </c>
      <c r="AC345" s="207" t="s">
        <v>1385</v>
      </c>
      <c r="AD345" s="207" t="s">
        <v>648</v>
      </c>
    </row>
    <row r="346" spans="27:30" ht="15" x14ac:dyDescent="0.25">
      <c r="AA346" s="207" t="s">
        <v>649</v>
      </c>
      <c r="AB346" s="207" t="s">
        <v>650</v>
      </c>
      <c r="AC346" s="207" t="s">
        <v>1386</v>
      </c>
      <c r="AD346" s="207" t="s">
        <v>651</v>
      </c>
    </row>
    <row r="347" spans="27:30" ht="15" x14ac:dyDescent="0.25">
      <c r="AA347" s="207" t="s">
        <v>652</v>
      </c>
      <c r="AB347" s="207" t="s">
        <v>653</v>
      </c>
      <c r="AC347" s="207" t="s">
        <v>1387</v>
      </c>
      <c r="AD347" s="207" t="s">
        <v>654</v>
      </c>
    </row>
    <row r="348" spans="27:30" ht="15" x14ac:dyDescent="0.25">
      <c r="AA348" s="207" t="s">
        <v>655</v>
      </c>
      <c r="AB348" s="207" t="s">
        <v>656</v>
      </c>
      <c r="AC348" s="207" t="s">
        <v>657</v>
      </c>
      <c r="AD348" s="207" t="s">
        <v>658</v>
      </c>
    </row>
    <row r="349" spans="27:30" ht="15" x14ac:dyDescent="0.25">
      <c r="AA349" s="207" t="s">
        <v>659</v>
      </c>
      <c r="AB349" s="207" t="s">
        <v>660</v>
      </c>
      <c r="AC349" s="207" t="s">
        <v>659</v>
      </c>
      <c r="AD349" s="207" t="s">
        <v>661</v>
      </c>
    </row>
    <row r="350" spans="27:30" ht="15" x14ac:dyDescent="0.25">
      <c r="AA350" s="207" t="s">
        <v>662</v>
      </c>
      <c r="AB350" s="207" t="s">
        <v>663</v>
      </c>
      <c r="AC350" s="207" t="s">
        <v>1388</v>
      </c>
      <c r="AD350" s="207" t="s">
        <v>664</v>
      </c>
    </row>
    <row r="351" spans="27:30" ht="15" x14ac:dyDescent="0.25">
      <c r="AA351" s="207" t="s">
        <v>1389</v>
      </c>
      <c r="AB351" s="207" t="s">
        <v>797</v>
      </c>
      <c r="AC351" s="207" t="s">
        <v>1390</v>
      </c>
      <c r="AD351" s="207" t="s">
        <v>798</v>
      </c>
    </row>
    <row r="352" spans="27:30" ht="15" x14ac:dyDescent="0.25">
      <c r="AA352" s="207" t="s">
        <v>665</v>
      </c>
      <c r="AB352" s="207" t="s">
        <v>666</v>
      </c>
      <c r="AC352" s="207" t="s">
        <v>665</v>
      </c>
      <c r="AD352" s="207" t="s">
        <v>667</v>
      </c>
    </row>
    <row r="353" spans="27:30" ht="15" x14ac:dyDescent="0.25">
      <c r="AA353" s="207" t="s">
        <v>668</v>
      </c>
      <c r="AB353" s="207" t="s">
        <v>669</v>
      </c>
      <c r="AC353" s="207" t="s">
        <v>670</v>
      </c>
      <c r="AD353" s="207" t="s">
        <v>671</v>
      </c>
    </row>
    <row r="354" spans="27:30" ht="15" x14ac:dyDescent="0.25">
      <c r="AA354" s="207" t="s">
        <v>672</v>
      </c>
      <c r="AB354" s="207" t="s">
        <v>673</v>
      </c>
      <c r="AC354" s="207" t="s">
        <v>1391</v>
      </c>
      <c r="AD354" s="207" t="s">
        <v>674</v>
      </c>
    </row>
    <row r="355" spans="27:30" ht="30" x14ac:dyDescent="0.25">
      <c r="AA355" s="207" t="s">
        <v>675</v>
      </c>
      <c r="AB355" s="207" t="s">
        <v>676</v>
      </c>
      <c r="AC355" s="207" t="s">
        <v>1392</v>
      </c>
      <c r="AD355" s="207" t="s">
        <v>677</v>
      </c>
    </row>
    <row r="356" spans="27:30" ht="15" x14ac:dyDescent="0.25">
      <c r="AA356" s="207" t="s">
        <v>678</v>
      </c>
      <c r="AB356" s="207" t="s">
        <v>679</v>
      </c>
      <c r="AC356" s="207" t="s">
        <v>680</v>
      </c>
      <c r="AD356" s="207" t="s">
        <v>681</v>
      </c>
    </row>
    <row r="357" spans="27:30" ht="15" x14ac:dyDescent="0.25">
      <c r="AA357" s="207" t="s">
        <v>682</v>
      </c>
      <c r="AB357" s="207" t="s">
        <v>683</v>
      </c>
      <c r="AC357" s="207" t="s">
        <v>1393</v>
      </c>
      <c r="AD357" s="207" t="s">
        <v>684</v>
      </c>
    </row>
    <row r="358" spans="27:30" ht="15" x14ac:dyDescent="0.25">
      <c r="AA358" s="207" t="s">
        <v>685</v>
      </c>
      <c r="AB358" s="207" t="s">
        <v>686</v>
      </c>
      <c r="AC358" s="207" t="s">
        <v>1394</v>
      </c>
      <c r="AD358" s="207" t="s">
        <v>687</v>
      </c>
    </row>
    <row r="359" spans="27:30" ht="15" x14ac:dyDescent="0.25">
      <c r="AA359" s="207" t="s">
        <v>688</v>
      </c>
      <c r="AB359" s="207" t="s">
        <v>689</v>
      </c>
      <c r="AC359" s="207" t="s">
        <v>688</v>
      </c>
      <c r="AD359" s="207" t="s">
        <v>690</v>
      </c>
    </row>
    <row r="360" spans="27:30" ht="15" x14ac:dyDescent="0.25">
      <c r="AA360" s="207" t="s">
        <v>691</v>
      </c>
      <c r="AB360" s="207" t="s">
        <v>692</v>
      </c>
      <c r="AC360" s="207" t="s">
        <v>1395</v>
      </c>
      <c r="AD360" s="207" t="s">
        <v>693</v>
      </c>
    </row>
    <row r="361" spans="27:30" ht="15" x14ac:dyDescent="0.25">
      <c r="AA361" s="207" t="s">
        <v>694</v>
      </c>
      <c r="AB361" s="207" t="s">
        <v>695</v>
      </c>
      <c r="AC361" s="207" t="s">
        <v>694</v>
      </c>
      <c r="AD361" s="207" t="s">
        <v>696</v>
      </c>
    </row>
    <row r="362" spans="27:30" ht="15" x14ac:dyDescent="0.25">
      <c r="AA362" s="207" t="s">
        <v>697</v>
      </c>
      <c r="AB362" s="207" t="s">
        <v>698</v>
      </c>
      <c r="AC362" s="207" t="s">
        <v>1396</v>
      </c>
      <c r="AD362" s="207" t="s">
        <v>699</v>
      </c>
    </row>
    <row r="363" spans="27:30" ht="15" x14ac:dyDescent="0.25">
      <c r="AA363" s="207" t="s">
        <v>700</v>
      </c>
      <c r="AB363" s="207" t="s">
        <v>701</v>
      </c>
      <c r="AC363" s="207" t="s">
        <v>1397</v>
      </c>
      <c r="AD363" s="207" t="s">
        <v>702</v>
      </c>
    </row>
    <row r="364" spans="27:30" ht="15" x14ac:dyDescent="0.25">
      <c r="AA364" s="207" t="s">
        <v>703</v>
      </c>
      <c r="AB364" s="207" t="s">
        <v>704</v>
      </c>
      <c r="AC364" s="207" t="s">
        <v>1398</v>
      </c>
      <c r="AD364" s="207" t="s">
        <v>705</v>
      </c>
    </row>
    <row r="365" spans="27:30" ht="15" x14ac:dyDescent="0.25">
      <c r="AA365" s="207" t="s">
        <v>706</v>
      </c>
      <c r="AB365" s="207" t="s">
        <v>707</v>
      </c>
      <c r="AC365" s="207" t="s">
        <v>1399</v>
      </c>
      <c r="AD365" s="207" t="s">
        <v>708</v>
      </c>
    </row>
    <row r="366" spans="27:30" ht="15" x14ac:dyDescent="0.25">
      <c r="AA366" s="207" t="s">
        <v>709</v>
      </c>
      <c r="AB366" s="207" t="s">
        <v>710</v>
      </c>
      <c r="AC366" s="207" t="s">
        <v>1400</v>
      </c>
      <c r="AD366" s="207" t="s">
        <v>711</v>
      </c>
    </row>
    <row r="367" spans="27:30" ht="15" x14ac:dyDescent="0.25">
      <c r="AA367" s="207" t="s">
        <v>712</v>
      </c>
      <c r="AB367" s="207" t="s">
        <v>713</v>
      </c>
      <c r="AC367" s="207" t="s">
        <v>714</v>
      </c>
      <c r="AD367" s="207" t="s">
        <v>715</v>
      </c>
    </row>
    <row r="368" spans="27:30" ht="15" x14ac:dyDescent="0.25">
      <c r="AA368" s="207" t="s">
        <v>716</v>
      </c>
      <c r="AB368" s="207" t="s">
        <v>717</v>
      </c>
      <c r="AC368" s="207" t="s">
        <v>1401</v>
      </c>
      <c r="AD368" s="207" t="s">
        <v>718</v>
      </c>
    </row>
    <row r="369" spans="27:30" ht="15" x14ac:dyDescent="0.25">
      <c r="AA369" s="207" t="s">
        <v>719</v>
      </c>
      <c r="AB369" s="207" t="s">
        <v>720</v>
      </c>
      <c r="AC369" s="207" t="s">
        <v>721</v>
      </c>
      <c r="AD369" s="207" t="s">
        <v>722</v>
      </c>
    </row>
    <row r="370" spans="27:30" ht="15" x14ac:dyDescent="0.25">
      <c r="AA370" s="207" t="s">
        <v>723</v>
      </c>
      <c r="AB370" s="207" t="s">
        <v>724</v>
      </c>
      <c r="AC370" s="207" t="s">
        <v>725</v>
      </c>
      <c r="AD370" s="207" t="s">
        <v>726</v>
      </c>
    </row>
    <row r="371" spans="27:30" ht="15" x14ac:dyDescent="0.25">
      <c r="AA371" s="207" t="s">
        <v>727</v>
      </c>
      <c r="AB371" s="207" t="s">
        <v>728</v>
      </c>
      <c r="AC371" s="207" t="s">
        <v>729</v>
      </c>
      <c r="AD371" s="207" t="s">
        <v>730</v>
      </c>
    </row>
    <row r="372" spans="27:30" ht="15" x14ac:dyDescent="0.25">
      <c r="AA372" s="207" t="s">
        <v>731</v>
      </c>
      <c r="AB372" s="207" t="s">
        <v>732</v>
      </c>
      <c r="AC372" s="207" t="s">
        <v>1402</v>
      </c>
      <c r="AD372" s="207" t="s">
        <v>733</v>
      </c>
    </row>
    <row r="373" spans="27:30" ht="15" x14ac:dyDescent="0.25">
      <c r="AA373" s="207" t="s">
        <v>734</v>
      </c>
      <c r="AB373" s="207" t="s">
        <v>735</v>
      </c>
      <c r="AC373" s="207" t="s">
        <v>1403</v>
      </c>
      <c r="AD373" s="207" t="s">
        <v>736</v>
      </c>
    </row>
    <row r="374" spans="27:30" ht="15" x14ac:dyDescent="0.25">
      <c r="AA374" s="207" t="s">
        <v>737</v>
      </c>
      <c r="AB374" s="207" t="s">
        <v>738</v>
      </c>
      <c r="AC374" s="207" t="s">
        <v>1404</v>
      </c>
      <c r="AD374" s="207" t="s">
        <v>739</v>
      </c>
    </row>
    <row r="375" spans="27:30" ht="15" x14ac:dyDescent="0.25">
      <c r="AA375" s="207" t="s">
        <v>974</v>
      </c>
      <c r="AB375" s="207" t="s">
        <v>973</v>
      </c>
      <c r="AC375" s="207" t="s">
        <v>1405</v>
      </c>
      <c r="AD375" s="207" t="s">
        <v>975</v>
      </c>
    </row>
    <row r="376" spans="27:30" ht="15" x14ac:dyDescent="0.25">
      <c r="AA376" s="207" t="s">
        <v>740</v>
      </c>
      <c r="AB376" s="207" t="s">
        <v>741</v>
      </c>
      <c r="AC376" s="207" t="s">
        <v>1406</v>
      </c>
      <c r="AD376" s="207" t="s">
        <v>742</v>
      </c>
    </row>
    <row r="377" spans="27:30" ht="15" x14ac:dyDescent="0.25">
      <c r="AA377" s="207" t="s">
        <v>743</v>
      </c>
      <c r="AB377" s="207" t="s">
        <v>744</v>
      </c>
      <c r="AC377" s="207" t="s">
        <v>1407</v>
      </c>
      <c r="AD377" s="207" t="s">
        <v>745</v>
      </c>
    </row>
    <row r="378" spans="27:30" ht="15" x14ac:dyDescent="0.25">
      <c r="AA378" s="207" t="s">
        <v>746</v>
      </c>
      <c r="AB378" s="207" t="s">
        <v>747</v>
      </c>
      <c r="AC378" s="207" t="s">
        <v>1408</v>
      </c>
      <c r="AD378" s="207" t="s">
        <v>748</v>
      </c>
    </row>
    <row r="379" spans="27:30" ht="15" x14ac:dyDescent="0.25">
      <c r="AA379" s="207" t="s">
        <v>749</v>
      </c>
      <c r="AB379" s="207" t="s">
        <v>750</v>
      </c>
      <c r="AC379" s="207" t="s">
        <v>1409</v>
      </c>
      <c r="AD379" s="207" t="s">
        <v>751</v>
      </c>
    </row>
    <row r="380" spans="27:30" ht="15" x14ac:dyDescent="0.25">
      <c r="AA380" s="207" t="s">
        <v>752</v>
      </c>
      <c r="AB380" s="207" t="s">
        <v>753</v>
      </c>
      <c r="AC380" s="207" t="s">
        <v>1410</v>
      </c>
      <c r="AD380" s="207" t="s">
        <v>754</v>
      </c>
    </row>
    <row r="381" spans="27:30" ht="15" x14ac:dyDescent="0.25">
      <c r="AA381" s="207" t="s">
        <v>755</v>
      </c>
      <c r="AB381" s="207" t="s">
        <v>756</v>
      </c>
      <c r="AC381" s="207" t="s">
        <v>755</v>
      </c>
      <c r="AD381" s="207" t="s">
        <v>757</v>
      </c>
    </row>
    <row r="382" spans="27:30" ht="15" x14ac:dyDescent="0.25">
      <c r="AA382" s="207" t="s">
        <v>758</v>
      </c>
      <c r="AB382" s="207" t="s">
        <v>759</v>
      </c>
      <c r="AC382" s="207" t="s">
        <v>1411</v>
      </c>
      <c r="AD382" s="207" t="s">
        <v>760</v>
      </c>
    </row>
    <row r="383" spans="27:30" ht="15" x14ac:dyDescent="0.25">
      <c r="AA383" s="207" t="s">
        <v>761</v>
      </c>
      <c r="AB383" s="207" t="s">
        <v>762</v>
      </c>
      <c r="AC383" s="207" t="s">
        <v>763</v>
      </c>
      <c r="AD383" s="207" t="s">
        <v>764</v>
      </c>
    </row>
    <row r="384" spans="27:30" ht="15" x14ac:dyDescent="0.25">
      <c r="AA384" s="207" t="s">
        <v>765</v>
      </c>
      <c r="AB384" s="207" t="s">
        <v>766</v>
      </c>
      <c r="AC384" s="207" t="s">
        <v>1412</v>
      </c>
      <c r="AD384" s="207" t="s">
        <v>767</v>
      </c>
    </row>
    <row r="385" spans="27:30" ht="15" x14ac:dyDescent="0.25">
      <c r="AA385" s="207" t="s">
        <v>768</v>
      </c>
      <c r="AB385" s="207" t="s">
        <v>769</v>
      </c>
      <c r="AC385" s="207" t="s">
        <v>1413</v>
      </c>
      <c r="AD385" s="207" t="s">
        <v>770</v>
      </c>
    </row>
    <row r="386" spans="27:30" ht="15" x14ac:dyDescent="0.25">
      <c r="AA386" s="207" t="s">
        <v>771</v>
      </c>
      <c r="AB386" s="207" t="s">
        <v>772</v>
      </c>
      <c r="AC386" s="207" t="s">
        <v>773</v>
      </c>
      <c r="AD386" s="207" t="s">
        <v>773</v>
      </c>
    </row>
    <row r="387" spans="27:30" ht="15" x14ac:dyDescent="0.25">
      <c r="AA387" s="207" t="s">
        <v>774</v>
      </c>
      <c r="AB387" s="207" t="s">
        <v>775</v>
      </c>
      <c r="AC387" s="207" t="s">
        <v>1414</v>
      </c>
      <c r="AD387" s="207" t="s">
        <v>776</v>
      </c>
    </row>
    <row r="388" spans="27:30" ht="15" x14ac:dyDescent="0.25">
      <c r="AA388" s="207" t="s">
        <v>777</v>
      </c>
      <c r="AB388" s="207" t="s">
        <v>778</v>
      </c>
      <c r="AC388" s="207" t="s">
        <v>1415</v>
      </c>
      <c r="AD388" s="207" t="s">
        <v>779</v>
      </c>
    </row>
    <row r="389" spans="27:30" ht="15" x14ac:dyDescent="0.25">
      <c r="AA389" s="207" t="s">
        <v>780</v>
      </c>
      <c r="AB389" s="207" t="s">
        <v>781</v>
      </c>
      <c r="AC389" s="207" t="s">
        <v>782</v>
      </c>
      <c r="AD389" s="207" t="s">
        <v>783</v>
      </c>
    </row>
    <row r="390" spans="27:30" ht="15" x14ac:dyDescent="0.25">
      <c r="AA390" s="207" t="s">
        <v>784</v>
      </c>
      <c r="AB390" s="207" t="s">
        <v>785</v>
      </c>
      <c r="AC390" s="207" t="s">
        <v>784</v>
      </c>
      <c r="AD390" s="207" t="s">
        <v>786</v>
      </c>
    </row>
    <row r="391" spans="27:30" ht="15" x14ac:dyDescent="0.25">
      <c r="AA391" s="207" t="s">
        <v>787</v>
      </c>
      <c r="AB391" s="207" t="s">
        <v>788</v>
      </c>
      <c r="AC391" s="207" t="s">
        <v>789</v>
      </c>
      <c r="AD391" s="207" t="s">
        <v>790</v>
      </c>
    </row>
    <row r="392" spans="27:30" ht="15" x14ac:dyDescent="0.25">
      <c r="AA392" s="207" t="s">
        <v>791</v>
      </c>
      <c r="AB392" s="207" t="s">
        <v>792</v>
      </c>
      <c r="AC392" s="207" t="s">
        <v>1416</v>
      </c>
      <c r="AD392" s="207" t="s">
        <v>793</v>
      </c>
    </row>
    <row r="393" spans="27:30" ht="15" x14ac:dyDescent="0.25">
      <c r="AA393" s="207" t="s">
        <v>794</v>
      </c>
      <c r="AB393" s="207" t="s">
        <v>795</v>
      </c>
      <c r="AC393" s="207" t="s">
        <v>1417</v>
      </c>
      <c r="AD393" s="207" t="s">
        <v>796</v>
      </c>
    </row>
    <row r="394" spans="27:30" ht="15" x14ac:dyDescent="0.25">
      <c r="AA394" s="207" t="s">
        <v>799</v>
      </c>
      <c r="AB394" s="207" t="s">
        <v>800</v>
      </c>
      <c r="AC394" s="207" t="s">
        <v>1418</v>
      </c>
      <c r="AD394" s="207" t="s">
        <v>801</v>
      </c>
    </row>
    <row r="395" spans="27:30" ht="15" x14ac:dyDescent="0.25">
      <c r="AA395" s="207" t="s">
        <v>802</v>
      </c>
      <c r="AB395" s="207" t="s">
        <v>803</v>
      </c>
      <c r="AC395" s="207" t="s">
        <v>1419</v>
      </c>
      <c r="AD395" s="207" t="s">
        <v>804</v>
      </c>
    </row>
    <row r="396" spans="27:30" ht="15" x14ac:dyDescent="0.25">
      <c r="AA396" s="207" t="s">
        <v>805</v>
      </c>
      <c r="AB396" s="207" t="s">
        <v>806</v>
      </c>
      <c r="AC396" s="207" t="s">
        <v>1420</v>
      </c>
      <c r="AD396" s="207" t="s">
        <v>807</v>
      </c>
    </row>
    <row r="397" spans="27:30" ht="15" x14ac:dyDescent="0.25">
      <c r="AA397" s="207" t="s">
        <v>808</v>
      </c>
      <c r="AB397" s="207" t="s">
        <v>809</v>
      </c>
      <c r="AC397" s="207" t="s">
        <v>1421</v>
      </c>
      <c r="AD397" s="207" t="s">
        <v>810</v>
      </c>
    </row>
    <row r="398" spans="27:30" ht="15" x14ac:dyDescent="0.25">
      <c r="AA398" s="207" t="s">
        <v>811</v>
      </c>
      <c r="AB398" s="207" t="s">
        <v>812</v>
      </c>
      <c r="AC398" s="207" t="s">
        <v>1422</v>
      </c>
      <c r="AD398" s="207" t="s">
        <v>813</v>
      </c>
    </row>
    <row r="399" spans="27:30" ht="15" x14ac:dyDescent="0.25">
      <c r="AA399" s="207" t="s">
        <v>1423</v>
      </c>
      <c r="AB399" s="207" t="s">
        <v>814</v>
      </c>
      <c r="AC399" s="207" t="s">
        <v>1424</v>
      </c>
      <c r="AD399" s="207" t="s">
        <v>815</v>
      </c>
    </row>
    <row r="400" spans="27:30" ht="15" x14ac:dyDescent="0.25">
      <c r="AA400" s="207" t="s">
        <v>1425</v>
      </c>
      <c r="AB400" s="207" t="s">
        <v>816</v>
      </c>
      <c r="AC400" s="207" t="s">
        <v>1426</v>
      </c>
      <c r="AD400" s="207" t="s">
        <v>817</v>
      </c>
    </row>
    <row r="401" spans="27:30" ht="15" x14ac:dyDescent="0.25">
      <c r="AA401" s="207" t="s">
        <v>1427</v>
      </c>
      <c r="AB401" s="207" t="s">
        <v>1428</v>
      </c>
      <c r="AC401" s="207" t="s">
        <v>1429</v>
      </c>
      <c r="AD401" s="207" t="s">
        <v>1430</v>
      </c>
    </row>
    <row r="402" spans="27:30" ht="15" x14ac:dyDescent="0.25">
      <c r="AA402" s="207" t="s">
        <v>818</v>
      </c>
      <c r="AB402" s="207" t="s">
        <v>819</v>
      </c>
      <c r="AC402" s="207" t="s">
        <v>1431</v>
      </c>
      <c r="AD402" s="207" t="s">
        <v>820</v>
      </c>
    </row>
    <row r="403" spans="27:30" ht="15" x14ac:dyDescent="0.25">
      <c r="AA403" s="207" t="s">
        <v>821</v>
      </c>
      <c r="AB403" s="207" t="s">
        <v>822</v>
      </c>
      <c r="AC403" s="207" t="s">
        <v>823</v>
      </c>
      <c r="AD403" s="207" t="s">
        <v>824</v>
      </c>
    </row>
    <row r="404" spans="27:30" ht="15" x14ac:dyDescent="0.25">
      <c r="AA404" s="207" t="s">
        <v>825</v>
      </c>
      <c r="AB404" s="207" t="s">
        <v>826</v>
      </c>
      <c r="AC404" s="207" t="s">
        <v>825</v>
      </c>
      <c r="AD404" s="207" t="s">
        <v>309</v>
      </c>
    </row>
    <row r="405" spans="27:30" ht="15" x14ac:dyDescent="0.25">
      <c r="AA405" s="207" t="s">
        <v>1579</v>
      </c>
      <c r="AB405" s="207" t="s">
        <v>1580</v>
      </c>
      <c r="AC405" s="207" t="s">
        <v>1581</v>
      </c>
      <c r="AD405" s="207" t="s">
        <v>1582</v>
      </c>
    </row>
    <row r="406" spans="27:30" ht="15" x14ac:dyDescent="0.25">
      <c r="AA406" s="207" t="s">
        <v>827</v>
      </c>
      <c r="AB406" s="207" t="s">
        <v>828</v>
      </c>
      <c r="AC406" s="207" t="s">
        <v>1432</v>
      </c>
      <c r="AD406" s="207" t="s">
        <v>829</v>
      </c>
    </row>
    <row r="407" spans="27:30" ht="15" x14ac:dyDescent="0.25">
      <c r="AA407" s="207" t="s">
        <v>830</v>
      </c>
      <c r="AB407" s="207" t="s">
        <v>831</v>
      </c>
      <c r="AC407" s="207" t="s">
        <v>1433</v>
      </c>
      <c r="AD407" s="207" t="s">
        <v>832</v>
      </c>
    </row>
    <row r="408" spans="27:30" ht="15" x14ac:dyDescent="0.25">
      <c r="AA408" s="207" t="s">
        <v>833</v>
      </c>
      <c r="AB408" s="207" t="s">
        <v>834</v>
      </c>
      <c r="AC408" s="207" t="s">
        <v>1434</v>
      </c>
      <c r="AD408" s="207" t="s">
        <v>835</v>
      </c>
    </row>
    <row r="409" spans="27:30" ht="15" x14ac:dyDescent="0.25">
      <c r="AA409" s="207" t="s">
        <v>836</v>
      </c>
      <c r="AB409" s="207" t="s">
        <v>837</v>
      </c>
      <c r="AC409" s="207" t="s">
        <v>1435</v>
      </c>
      <c r="AD409" s="207" t="s">
        <v>838</v>
      </c>
    </row>
    <row r="410" spans="27:30" ht="15" x14ac:dyDescent="0.25">
      <c r="AA410" s="207" t="s">
        <v>840</v>
      </c>
      <c r="AB410" s="207" t="s">
        <v>841</v>
      </c>
      <c r="AC410" s="207" t="s">
        <v>1436</v>
      </c>
      <c r="AD410" s="207" t="s">
        <v>842</v>
      </c>
    </row>
    <row r="411" spans="27:30" ht="15" x14ac:dyDescent="0.25">
      <c r="AA411" s="207" t="s">
        <v>1437</v>
      </c>
      <c r="AB411" s="207" t="s">
        <v>843</v>
      </c>
      <c r="AC411" s="207" t="s">
        <v>1437</v>
      </c>
      <c r="AD411" s="207" t="s">
        <v>844</v>
      </c>
    </row>
    <row r="412" spans="27:30" ht="15" x14ac:dyDescent="0.25">
      <c r="AA412" s="207" t="s">
        <v>846</v>
      </c>
      <c r="AB412" s="207" t="s">
        <v>845</v>
      </c>
      <c r="AC412" s="207" t="s">
        <v>1438</v>
      </c>
      <c r="AD412" s="207" t="s">
        <v>847</v>
      </c>
    </row>
    <row r="413" spans="27:30" ht="15" x14ac:dyDescent="0.25">
      <c r="AA413" s="207" t="s">
        <v>848</v>
      </c>
      <c r="AB413" s="207" t="s">
        <v>849</v>
      </c>
      <c r="AC413" s="207" t="s">
        <v>1439</v>
      </c>
      <c r="AD413" s="207" t="s">
        <v>850</v>
      </c>
    </row>
    <row r="414" spans="27:30" ht="15" x14ac:dyDescent="0.25">
      <c r="AA414" s="239" t="s">
        <v>1586</v>
      </c>
      <c r="AB414" s="239" t="s">
        <v>1588</v>
      </c>
      <c r="AC414" s="239" t="s">
        <v>1584</v>
      </c>
      <c r="AD414" s="239" t="s">
        <v>1590</v>
      </c>
    </row>
    <row r="415" spans="27:30" ht="15" x14ac:dyDescent="0.25">
      <c r="AA415" s="207" t="s">
        <v>851</v>
      </c>
      <c r="AB415" s="207" t="s">
        <v>852</v>
      </c>
      <c r="AC415" s="207" t="s">
        <v>1440</v>
      </c>
      <c r="AD415" s="207" t="s">
        <v>853</v>
      </c>
    </row>
    <row r="416" spans="27:30" ht="15" x14ac:dyDescent="0.25">
      <c r="AA416" s="207" t="s">
        <v>854</v>
      </c>
      <c r="AB416" s="207" t="s">
        <v>855</v>
      </c>
      <c r="AC416" s="207" t="s">
        <v>1441</v>
      </c>
      <c r="AD416" s="207" t="s">
        <v>856</v>
      </c>
    </row>
    <row r="417" spans="27:30" ht="15" x14ac:dyDescent="0.25">
      <c r="AA417" s="207" t="s">
        <v>857</v>
      </c>
      <c r="AB417" s="207" t="s">
        <v>858</v>
      </c>
      <c r="AC417" s="207" t="s">
        <v>857</v>
      </c>
      <c r="AD417" s="207" t="s">
        <v>859</v>
      </c>
    </row>
    <row r="418" spans="27:30" ht="30" x14ac:dyDescent="0.25">
      <c r="AA418" s="207" t="s">
        <v>1442</v>
      </c>
      <c r="AB418" s="207" t="s">
        <v>860</v>
      </c>
      <c r="AC418" s="207" t="s">
        <v>1443</v>
      </c>
      <c r="AD418" s="207" t="s">
        <v>861</v>
      </c>
    </row>
    <row r="419" spans="27:30" ht="15" x14ac:dyDescent="0.25">
      <c r="AA419" s="207" t="s">
        <v>1444</v>
      </c>
      <c r="AB419" s="207" t="s">
        <v>862</v>
      </c>
      <c r="AC419" s="207" t="s">
        <v>1445</v>
      </c>
      <c r="AD419" s="207" t="s">
        <v>863</v>
      </c>
    </row>
    <row r="420" spans="27:30" ht="15" x14ac:dyDescent="0.25">
      <c r="AA420" s="207" t="s">
        <v>864</v>
      </c>
      <c r="AB420" s="207" t="s">
        <v>865</v>
      </c>
      <c r="AC420" s="207" t="s">
        <v>1446</v>
      </c>
      <c r="AD420" s="207" t="s">
        <v>866</v>
      </c>
    </row>
    <row r="421" spans="27:30" ht="15" x14ac:dyDescent="0.25">
      <c r="AA421" s="207" t="s">
        <v>867</v>
      </c>
      <c r="AB421" s="207" t="s">
        <v>868</v>
      </c>
      <c r="AC421" s="207" t="s">
        <v>867</v>
      </c>
      <c r="AD421" s="207" t="s">
        <v>869</v>
      </c>
    </row>
    <row r="422" spans="27:30" ht="15" x14ac:dyDescent="0.25">
      <c r="AA422" s="207" t="s">
        <v>871</v>
      </c>
      <c r="AB422" s="207" t="s">
        <v>870</v>
      </c>
      <c r="AC422" s="207" t="s">
        <v>1447</v>
      </c>
      <c r="AD422" s="207" t="s">
        <v>872</v>
      </c>
    </row>
    <row r="423" spans="27:30" ht="15" x14ac:dyDescent="0.25">
      <c r="AA423" s="207" t="s">
        <v>873</v>
      </c>
      <c r="AB423" s="207" t="s">
        <v>874</v>
      </c>
      <c r="AC423" s="207" t="s">
        <v>1448</v>
      </c>
      <c r="AD423" s="207" t="s">
        <v>875</v>
      </c>
    </row>
    <row r="424" spans="27:30" ht="15" x14ac:dyDescent="0.25">
      <c r="AA424" s="207" t="s">
        <v>876</v>
      </c>
      <c r="AB424" s="207" t="s">
        <v>877</v>
      </c>
      <c r="AC424" s="207" t="s">
        <v>878</v>
      </c>
      <c r="AD424" s="207" t="s">
        <v>879</v>
      </c>
    </row>
    <row r="425" spans="27:30" ht="15" x14ac:dyDescent="0.25">
      <c r="AA425" s="207" t="s">
        <v>1449</v>
      </c>
      <c r="AB425" s="207" t="s">
        <v>1450</v>
      </c>
      <c r="AC425" s="207" t="s">
        <v>1451</v>
      </c>
      <c r="AD425" s="207" t="s">
        <v>1452</v>
      </c>
    </row>
    <row r="426" spans="27:30" ht="15" x14ac:dyDescent="0.25">
      <c r="AA426" s="207" t="s">
        <v>880</v>
      </c>
      <c r="AB426" s="207" t="s">
        <v>881</v>
      </c>
      <c r="AC426" s="207" t="s">
        <v>882</v>
      </c>
      <c r="AD426" s="207" t="s">
        <v>883</v>
      </c>
    </row>
    <row r="427" spans="27:30" ht="15" x14ac:dyDescent="0.25">
      <c r="AA427" s="207" t="s">
        <v>884</v>
      </c>
      <c r="AB427" s="207" t="s">
        <v>885</v>
      </c>
      <c r="AC427" s="207" t="s">
        <v>1453</v>
      </c>
      <c r="AD427" s="207" t="s">
        <v>886</v>
      </c>
    </row>
    <row r="428" spans="27:30" ht="15" x14ac:dyDescent="0.25">
      <c r="AA428" s="207" t="s">
        <v>887</v>
      </c>
      <c r="AB428" s="207" t="s">
        <v>888</v>
      </c>
      <c r="AC428" s="207" t="s">
        <v>1454</v>
      </c>
      <c r="AD428" s="207" t="s">
        <v>889</v>
      </c>
    </row>
    <row r="429" spans="27:30" ht="15" x14ac:dyDescent="0.25">
      <c r="AA429" s="207" t="s">
        <v>893</v>
      </c>
      <c r="AB429" s="207" t="s">
        <v>894</v>
      </c>
      <c r="AC429" s="207" t="s">
        <v>893</v>
      </c>
      <c r="AD429" s="207" t="s">
        <v>895</v>
      </c>
    </row>
    <row r="430" spans="27:30" ht="15" x14ac:dyDescent="0.25">
      <c r="AA430" s="207" t="s">
        <v>896</v>
      </c>
      <c r="AB430" s="207" t="s">
        <v>897</v>
      </c>
      <c r="AC430" s="207" t="s">
        <v>898</v>
      </c>
      <c r="AD430" s="207" t="s">
        <v>899</v>
      </c>
    </row>
    <row r="431" spans="27:30" ht="15" x14ac:dyDescent="0.25">
      <c r="AA431" s="207" t="s">
        <v>900</v>
      </c>
      <c r="AB431" s="207" t="s">
        <v>901</v>
      </c>
      <c r="AC431" s="207" t="s">
        <v>902</v>
      </c>
      <c r="AD431" s="207" t="s">
        <v>903</v>
      </c>
    </row>
    <row r="432" spans="27:30" ht="15" x14ac:dyDescent="0.25">
      <c r="AA432" s="207" t="s">
        <v>904</v>
      </c>
      <c r="AB432" s="207" t="s">
        <v>905</v>
      </c>
      <c r="AC432" s="207" t="s">
        <v>906</v>
      </c>
      <c r="AD432" s="207" t="s">
        <v>907</v>
      </c>
    </row>
    <row r="433" spans="27:30" ht="15" x14ac:dyDescent="0.25">
      <c r="AA433" s="207" t="s">
        <v>908</v>
      </c>
      <c r="AB433" s="207" t="s">
        <v>909</v>
      </c>
      <c r="AC433" s="207" t="s">
        <v>1455</v>
      </c>
      <c r="AD433" s="207" t="s">
        <v>910</v>
      </c>
    </row>
    <row r="434" spans="27:30" ht="15" x14ac:dyDescent="0.25">
      <c r="AA434" s="207" t="s">
        <v>911</v>
      </c>
      <c r="AB434" s="207" t="s">
        <v>912</v>
      </c>
      <c r="AC434" s="207" t="s">
        <v>1456</v>
      </c>
      <c r="AD434" s="207" t="s">
        <v>913</v>
      </c>
    </row>
    <row r="435" spans="27:30" ht="15" x14ac:dyDescent="0.25">
      <c r="AA435" s="207" t="s">
        <v>914</v>
      </c>
      <c r="AB435" s="207" t="s">
        <v>915</v>
      </c>
      <c r="AC435" s="207" t="s">
        <v>1457</v>
      </c>
      <c r="AD435" s="207" t="s">
        <v>916</v>
      </c>
    </row>
    <row r="436" spans="27:30" ht="15" x14ac:dyDescent="0.25">
      <c r="AA436" s="207" t="s">
        <v>917</v>
      </c>
      <c r="AB436" s="207" t="s">
        <v>918</v>
      </c>
      <c r="AC436" s="207" t="s">
        <v>1458</v>
      </c>
      <c r="AD436" s="207" t="s">
        <v>919</v>
      </c>
    </row>
    <row r="437" spans="27:30" ht="15" x14ac:dyDescent="0.25">
      <c r="AA437" s="207" t="s">
        <v>920</v>
      </c>
      <c r="AB437" s="207" t="s">
        <v>921</v>
      </c>
      <c r="AC437" s="207" t="s">
        <v>1459</v>
      </c>
      <c r="AD437" s="207" t="s">
        <v>922</v>
      </c>
    </row>
    <row r="438" spans="27:30" ht="15" x14ac:dyDescent="0.25">
      <c r="AA438" s="207" t="s">
        <v>923</v>
      </c>
      <c r="AB438" s="207" t="s">
        <v>924</v>
      </c>
      <c r="AC438" s="207" t="s">
        <v>1460</v>
      </c>
      <c r="AD438" s="207" t="s">
        <v>925</v>
      </c>
    </row>
    <row r="439" spans="27:30" ht="30" x14ac:dyDescent="0.25">
      <c r="AA439" s="207" t="s">
        <v>926</v>
      </c>
      <c r="AB439" s="207" t="s">
        <v>927</v>
      </c>
      <c r="AC439" s="207" t="s">
        <v>1461</v>
      </c>
      <c r="AD439" s="207" t="s">
        <v>928</v>
      </c>
    </row>
    <row r="440" spans="27:30" ht="15" x14ac:dyDescent="0.25">
      <c r="AA440" s="207" t="s">
        <v>546</v>
      </c>
      <c r="AB440" s="207" t="s">
        <v>545</v>
      </c>
      <c r="AC440" s="207" t="s">
        <v>1462</v>
      </c>
      <c r="AD440" s="207" t="s">
        <v>547</v>
      </c>
    </row>
    <row r="441" spans="27:30" ht="15" x14ac:dyDescent="0.25">
      <c r="AA441" s="207" t="s">
        <v>1463</v>
      </c>
      <c r="AB441" s="207" t="s">
        <v>929</v>
      </c>
      <c r="AC441" s="207" t="s">
        <v>1464</v>
      </c>
      <c r="AD441" s="207" t="s">
        <v>930</v>
      </c>
    </row>
    <row r="442" spans="27:30" ht="15" x14ac:dyDescent="0.25">
      <c r="AA442" s="207" t="s">
        <v>931</v>
      </c>
      <c r="AB442" s="207" t="s">
        <v>932</v>
      </c>
      <c r="AC442" s="207" t="s">
        <v>1465</v>
      </c>
      <c r="AD442" s="207" t="s">
        <v>933</v>
      </c>
    </row>
    <row r="443" spans="27:30" ht="15" x14ac:dyDescent="0.25">
      <c r="AA443" s="207" t="s">
        <v>934</v>
      </c>
      <c r="AB443" s="207" t="s">
        <v>935</v>
      </c>
      <c r="AC443" s="207" t="s">
        <v>934</v>
      </c>
      <c r="AD443" s="207" t="s">
        <v>936</v>
      </c>
    </row>
    <row r="444" spans="27:30" ht="15" x14ac:dyDescent="0.25">
      <c r="AA444" s="207" t="s">
        <v>937</v>
      </c>
      <c r="AB444" s="207" t="s">
        <v>938</v>
      </c>
      <c r="AC444" s="207" t="s">
        <v>1466</v>
      </c>
      <c r="AD444" s="207" t="s">
        <v>939</v>
      </c>
    </row>
    <row r="445" spans="27:30" ht="15" x14ac:dyDescent="0.25">
      <c r="AA445" s="207" t="s">
        <v>1467</v>
      </c>
      <c r="AB445" s="207" t="s">
        <v>940</v>
      </c>
      <c r="AC445" s="207" t="s">
        <v>1468</v>
      </c>
      <c r="AD445" s="207" t="s">
        <v>941</v>
      </c>
    </row>
    <row r="446" spans="27:30" ht="15" x14ac:dyDescent="0.25">
      <c r="AA446" s="207" t="s">
        <v>942</v>
      </c>
      <c r="AB446" s="207" t="s">
        <v>943</v>
      </c>
      <c r="AC446" s="207" t="s">
        <v>944</v>
      </c>
      <c r="AD446" s="207" t="s">
        <v>945</v>
      </c>
    </row>
    <row r="447" spans="27:30" ht="15" x14ac:dyDescent="0.25">
      <c r="AA447" s="207" t="s">
        <v>946</v>
      </c>
      <c r="AB447" s="207" t="s">
        <v>947</v>
      </c>
      <c r="AC447" s="207" t="s">
        <v>1469</v>
      </c>
      <c r="AD447" s="207" t="s">
        <v>948</v>
      </c>
    </row>
    <row r="448" spans="27:30" ht="15" x14ac:dyDescent="0.25">
      <c r="AA448" s="207" t="s">
        <v>1470</v>
      </c>
      <c r="AB448" s="207" t="s">
        <v>949</v>
      </c>
      <c r="AC448" s="207" t="s">
        <v>1471</v>
      </c>
      <c r="AD448" s="207" t="s">
        <v>950</v>
      </c>
    </row>
    <row r="449" spans="27:30" ht="15" x14ac:dyDescent="0.25">
      <c r="AA449" s="207" t="s">
        <v>951</v>
      </c>
      <c r="AB449" s="207" t="s">
        <v>952</v>
      </c>
      <c r="AC449" s="207" t="s">
        <v>1472</v>
      </c>
      <c r="AD449" s="207" t="s">
        <v>953</v>
      </c>
    </row>
    <row r="450" spans="27:30" ht="15" x14ac:dyDescent="0.25">
      <c r="AA450" s="207" t="s">
        <v>954</v>
      </c>
      <c r="AB450" s="207" t="s">
        <v>955</v>
      </c>
      <c r="AC450" s="207" t="s">
        <v>956</v>
      </c>
      <c r="AD450" s="207" t="s">
        <v>956</v>
      </c>
    </row>
    <row r="451" spans="27:30" ht="15" x14ac:dyDescent="0.25">
      <c r="AA451" s="207" t="s">
        <v>957</v>
      </c>
      <c r="AB451" s="207" t="s">
        <v>958</v>
      </c>
      <c r="AC451" s="207" t="s">
        <v>959</v>
      </c>
      <c r="AD451" s="207" t="s">
        <v>960</v>
      </c>
    </row>
    <row r="452" spans="27:30" ht="15" x14ac:dyDescent="0.25">
      <c r="AA452" s="207" t="s">
        <v>961</v>
      </c>
      <c r="AB452" s="207" t="s">
        <v>962</v>
      </c>
      <c r="AC452" s="207" t="s">
        <v>1473</v>
      </c>
      <c r="AD452" s="207" t="s">
        <v>963</v>
      </c>
    </row>
    <row r="453" spans="27:30" ht="15" x14ac:dyDescent="0.25">
      <c r="AA453" s="207" t="s">
        <v>964</v>
      </c>
      <c r="AB453" s="207" t="s">
        <v>965</v>
      </c>
      <c r="AC453" s="207" t="s">
        <v>1474</v>
      </c>
      <c r="AD453" s="207" t="s">
        <v>966</v>
      </c>
    </row>
    <row r="454" spans="27:30" ht="15" x14ac:dyDescent="0.25">
      <c r="AA454" s="207" t="s">
        <v>967</v>
      </c>
      <c r="AB454" s="207" t="s">
        <v>968</v>
      </c>
      <c r="AC454" s="207" t="s">
        <v>1475</v>
      </c>
      <c r="AD454" s="207" t="s">
        <v>969</v>
      </c>
    </row>
    <row r="455" spans="27:30" ht="15" x14ac:dyDescent="0.25">
      <c r="AA455" s="207" t="s">
        <v>970</v>
      </c>
      <c r="AB455" s="207" t="s">
        <v>971</v>
      </c>
      <c r="AC455" s="207" t="s">
        <v>1476</v>
      </c>
      <c r="AD455" s="207" t="s">
        <v>972</v>
      </c>
    </row>
    <row r="456" spans="27:30" ht="15" x14ac:dyDescent="0.25">
      <c r="AA456" s="207" t="s">
        <v>976</v>
      </c>
      <c r="AB456" s="207" t="s">
        <v>977</v>
      </c>
      <c r="AC456" s="207" t="s">
        <v>1477</v>
      </c>
      <c r="AD456" s="207" t="s">
        <v>978</v>
      </c>
    </row>
    <row r="457" spans="27:30" ht="15" x14ac:dyDescent="0.25">
      <c r="AA457" s="207" t="s">
        <v>979</v>
      </c>
      <c r="AB457" s="207" t="s">
        <v>980</v>
      </c>
      <c r="AC457" s="207" t="s">
        <v>981</v>
      </c>
      <c r="AD457" s="207" t="s">
        <v>982</v>
      </c>
    </row>
    <row r="458" spans="27:30" ht="15" x14ac:dyDescent="0.25">
      <c r="AA458" s="207" t="s">
        <v>983</v>
      </c>
      <c r="AB458" s="207" t="s">
        <v>984</v>
      </c>
      <c r="AC458" s="207" t="s">
        <v>1478</v>
      </c>
      <c r="AD458" s="207" t="s">
        <v>985</v>
      </c>
    </row>
    <row r="459" spans="27:30" ht="15" x14ac:dyDescent="0.25">
      <c r="AA459" s="207" t="s">
        <v>986</v>
      </c>
      <c r="AB459" s="207" t="s">
        <v>987</v>
      </c>
      <c r="AC459" s="207" t="s">
        <v>988</v>
      </c>
      <c r="AD459" s="207" t="s">
        <v>989</v>
      </c>
    </row>
    <row r="460" spans="27:30" ht="15" x14ac:dyDescent="0.25">
      <c r="AA460" s="207" t="s">
        <v>990</v>
      </c>
      <c r="AB460" s="207" t="s">
        <v>991</v>
      </c>
      <c r="AC460" s="207" t="s">
        <v>992</v>
      </c>
      <c r="AD460" s="207" t="s">
        <v>993</v>
      </c>
    </row>
    <row r="461" spans="27:30" ht="15" x14ac:dyDescent="0.25">
      <c r="AA461" s="207" t="s">
        <v>994</v>
      </c>
      <c r="AB461" s="207" t="s">
        <v>995</v>
      </c>
      <c r="AC461" s="207" t="s">
        <v>1479</v>
      </c>
      <c r="AD461" s="207" t="s">
        <v>996</v>
      </c>
    </row>
    <row r="462" spans="27:30" ht="15" x14ac:dyDescent="0.25">
      <c r="AA462" s="207" t="s">
        <v>997</v>
      </c>
      <c r="AB462" s="207" t="s">
        <v>998</v>
      </c>
      <c r="AC462" s="207" t="s">
        <v>997</v>
      </c>
      <c r="AD462" s="207" t="s">
        <v>999</v>
      </c>
    </row>
    <row r="463" spans="27:30" ht="15" x14ac:dyDescent="0.25">
      <c r="AA463" s="207" t="s">
        <v>1000</v>
      </c>
      <c r="AB463" s="207" t="s">
        <v>1001</v>
      </c>
      <c r="AC463" s="207" t="s">
        <v>1002</v>
      </c>
      <c r="AD463" s="207" t="s">
        <v>1003</v>
      </c>
    </row>
    <row r="464" spans="27:30" ht="15" x14ac:dyDescent="0.25">
      <c r="AA464" s="207" t="s">
        <v>1004</v>
      </c>
      <c r="AB464" s="207" t="s">
        <v>1005</v>
      </c>
      <c r="AC464" s="207" t="s">
        <v>1004</v>
      </c>
      <c r="AD464" s="207" t="s">
        <v>1006</v>
      </c>
    </row>
    <row r="465" spans="27:30" ht="15" x14ac:dyDescent="0.25">
      <c r="AA465" s="207" t="s">
        <v>1007</v>
      </c>
      <c r="AB465" s="207" t="s">
        <v>1008</v>
      </c>
      <c r="AC465" s="207" t="s">
        <v>1480</v>
      </c>
      <c r="AD465" s="207" t="s">
        <v>1009</v>
      </c>
    </row>
    <row r="466" spans="27:30" ht="15" x14ac:dyDescent="0.25">
      <c r="AA466" s="207" t="s">
        <v>1010</v>
      </c>
      <c r="AB466" s="207" t="s">
        <v>1011</v>
      </c>
      <c r="AC466" s="207" t="s">
        <v>1012</v>
      </c>
      <c r="AD466" s="207" t="s">
        <v>1013</v>
      </c>
    </row>
    <row r="467" spans="27:30" ht="15" x14ac:dyDescent="0.25">
      <c r="AA467" s="207" t="s">
        <v>1014</v>
      </c>
      <c r="AB467" s="207" t="s">
        <v>1015</v>
      </c>
      <c r="AC467" s="207" t="s">
        <v>1481</v>
      </c>
      <c r="AD467" s="207" t="s">
        <v>1016</v>
      </c>
    </row>
    <row r="468" spans="27:30" ht="15" x14ac:dyDescent="0.25">
      <c r="AA468" s="207" t="s">
        <v>1017</v>
      </c>
      <c r="AB468" s="207" t="s">
        <v>1018</v>
      </c>
      <c r="AC468" s="207" t="s">
        <v>1482</v>
      </c>
      <c r="AD468" s="207" t="s">
        <v>1019</v>
      </c>
    </row>
    <row r="469" spans="27:30" ht="15" x14ac:dyDescent="0.25">
      <c r="AA469" s="207" t="s">
        <v>1020</v>
      </c>
      <c r="AB469" s="207" t="s">
        <v>1021</v>
      </c>
      <c r="AC469" s="207" t="s">
        <v>1020</v>
      </c>
      <c r="AD469" s="207" t="s">
        <v>599</v>
      </c>
    </row>
    <row r="470" spans="27:30" ht="15" x14ac:dyDescent="0.25">
      <c r="AA470" s="207" t="s">
        <v>1022</v>
      </c>
      <c r="AB470" s="207" t="s">
        <v>1023</v>
      </c>
      <c r="AC470" s="207" t="s">
        <v>1483</v>
      </c>
      <c r="AD470" s="207" t="s">
        <v>1024</v>
      </c>
    </row>
    <row r="471" spans="27:30" ht="15" x14ac:dyDescent="0.25">
      <c r="AA471" s="207" t="s">
        <v>1025</v>
      </c>
      <c r="AB471" s="207" t="s">
        <v>1026</v>
      </c>
      <c r="AC471" s="207" t="s">
        <v>1484</v>
      </c>
      <c r="AD471" s="207" t="s">
        <v>1027</v>
      </c>
    </row>
    <row r="472" spans="27:30" ht="15" x14ac:dyDescent="0.25">
      <c r="AA472" s="207" t="s">
        <v>1031</v>
      </c>
      <c r="AB472" s="207" t="s">
        <v>1032</v>
      </c>
      <c r="AC472" s="207" t="s">
        <v>1485</v>
      </c>
      <c r="AD472" s="207" t="s">
        <v>1033</v>
      </c>
    </row>
    <row r="473" spans="27:30" ht="15" x14ac:dyDescent="0.25">
      <c r="AA473" s="207" t="s">
        <v>1034</v>
      </c>
      <c r="AB473" s="207" t="s">
        <v>1035</v>
      </c>
      <c r="AC473" s="207" t="s">
        <v>1486</v>
      </c>
      <c r="AD473" s="207" t="s">
        <v>1036</v>
      </c>
    </row>
    <row r="474" spans="27:30" ht="15" x14ac:dyDescent="0.25">
      <c r="AA474" s="207" t="s">
        <v>1037</v>
      </c>
      <c r="AB474" s="207" t="s">
        <v>1038</v>
      </c>
      <c r="AC474" s="207" t="s">
        <v>1487</v>
      </c>
      <c r="AD474" s="207" t="s">
        <v>1039</v>
      </c>
    </row>
    <row r="475" spans="27:30" ht="15" x14ac:dyDescent="0.25">
      <c r="AA475" s="207" t="s">
        <v>1040</v>
      </c>
      <c r="AB475" s="207" t="s">
        <v>1041</v>
      </c>
      <c r="AC475" s="207" t="s">
        <v>1488</v>
      </c>
      <c r="AD475" s="207" t="s">
        <v>1042</v>
      </c>
    </row>
    <row r="476" spans="27:30" ht="15" x14ac:dyDescent="0.25">
      <c r="AA476" s="207" t="s">
        <v>1043</v>
      </c>
      <c r="AB476" s="207" t="s">
        <v>1044</v>
      </c>
      <c r="AC476" s="207" t="s">
        <v>1489</v>
      </c>
      <c r="AD476" s="207" t="s">
        <v>1045</v>
      </c>
    </row>
    <row r="477" spans="27:30" ht="15" x14ac:dyDescent="0.25">
      <c r="AA477" s="207" t="s">
        <v>1046</v>
      </c>
      <c r="AB477" s="207" t="s">
        <v>1047</v>
      </c>
      <c r="AC477" s="207" t="s">
        <v>1048</v>
      </c>
      <c r="AD477" s="207" t="s">
        <v>1049</v>
      </c>
    </row>
    <row r="478" spans="27:30" ht="30" x14ac:dyDescent="0.25">
      <c r="AA478" s="207" t="s">
        <v>1050</v>
      </c>
      <c r="AB478" s="207" t="s">
        <v>1051</v>
      </c>
      <c r="AC478" s="207" t="s">
        <v>1490</v>
      </c>
      <c r="AD478" s="207" t="s">
        <v>1052</v>
      </c>
    </row>
    <row r="479" spans="27:30" ht="15" x14ac:dyDescent="0.25">
      <c r="AA479" s="207" t="s">
        <v>1053</v>
      </c>
      <c r="AB479" s="207" t="s">
        <v>1054</v>
      </c>
      <c r="AC479" s="207" t="s">
        <v>1491</v>
      </c>
      <c r="AD479" s="207" t="s">
        <v>1055</v>
      </c>
    </row>
    <row r="480" spans="27:30" ht="15" x14ac:dyDescent="0.25">
      <c r="AA480" s="207" t="s">
        <v>564</v>
      </c>
      <c r="AB480" s="207" t="s">
        <v>563</v>
      </c>
      <c r="AC480" s="207" t="s">
        <v>1492</v>
      </c>
      <c r="AD480" s="207" t="s">
        <v>565</v>
      </c>
    </row>
    <row r="481" spans="27:30" ht="15" x14ac:dyDescent="0.25">
      <c r="AA481" s="207" t="s">
        <v>1056</v>
      </c>
      <c r="AB481" s="207" t="s">
        <v>1057</v>
      </c>
      <c r="AC481" s="207" t="s">
        <v>1056</v>
      </c>
      <c r="AD481" s="207" t="s">
        <v>1058</v>
      </c>
    </row>
    <row r="482" spans="27:30" ht="15" x14ac:dyDescent="0.25">
      <c r="AA482" s="207" t="s">
        <v>1059</v>
      </c>
      <c r="AB482" s="207" t="s">
        <v>1060</v>
      </c>
      <c r="AC482" s="207" t="s">
        <v>1061</v>
      </c>
      <c r="AD482" s="207" t="s">
        <v>1062</v>
      </c>
    </row>
    <row r="483" spans="27:30" ht="15" x14ac:dyDescent="0.25">
      <c r="AA483" s="207" t="s">
        <v>1063</v>
      </c>
      <c r="AB483" s="207" t="s">
        <v>1064</v>
      </c>
      <c r="AC483" s="207" t="s">
        <v>1493</v>
      </c>
      <c r="AD483" s="207" t="s">
        <v>1065</v>
      </c>
    </row>
    <row r="484" spans="27:30" ht="15" x14ac:dyDescent="0.25">
      <c r="AA484" s="207" t="s">
        <v>1066</v>
      </c>
      <c r="AB484" s="207" t="s">
        <v>1067</v>
      </c>
      <c r="AC484" s="207" t="s">
        <v>1494</v>
      </c>
      <c r="AD484" s="207" t="s">
        <v>1068</v>
      </c>
    </row>
    <row r="485" spans="27:30" ht="15" x14ac:dyDescent="0.25">
      <c r="AA485" s="207" t="s">
        <v>1069</v>
      </c>
      <c r="AB485" s="207" t="s">
        <v>1070</v>
      </c>
      <c r="AC485" s="207" t="s">
        <v>1495</v>
      </c>
      <c r="AD485" s="207" t="s">
        <v>1071</v>
      </c>
    </row>
    <row r="486" spans="27:30" ht="15" x14ac:dyDescent="0.25">
      <c r="AA486" s="207" t="s">
        <v>1496</v>
      </c>
      <c r="AB486" s="207" t="s">
        <v>1072</v>
      </c>
      <c r="AC486" s="207" t="s">
        <v>1497</v>
      </c>
      <c r="AD486" s="207" t="s">
        <v>1073</v>
      </c>
    </row>
    <row r="487" spans="27:30" ht="15" x14ac:dyDescent="0.25">
      <c r="AA487" s="207" t="s">
        <v>1074</v>
      </c>
      <c r="AB487" s="207" t="s">
        <v>1075</v>
      </c>
      <c r="AC487" s="207" t="s">
        <v>1498</v>
      </c>
      <c r="AD487" s="207" t="s">
        <v>1076</v>
      </c>
    </row>
    <row r="488" spans="27:30" ht="15" x14ac:dyDescent="0.25">
      <c r="AA488" s="207" t="s">
        <v>1077</v>
      </c>
      <c r="AB488" s="207" t="s">
        <v>1078</v>
      </c>
      <c r="AC488" s="207" t="s">
        <v>1499</v>
      </c>
      <c r="AD488" s="207" t="s">
        <v>1079</v>
      </c>
    </row>
    <row r="489" spans="27:30" ht="15" x14ac:dyDescent="0.25">
      <c r="AA489" s="207" t="s">
        <v>1080</v>
      </c>
      <c r="AB489" s="207" t="s">
        <v>1081</v>
      </c>
      <c r="AC489" s="207" t="s">
        <v>1082</v>
      </c>
      <c r="AD489" s="207" t="s">
        <v>1083</v>
      </c>
    </row>
    <row r="490" spans="27:30" ht="15" x14ac:dyDescent="0.25">
      <c r="AA490" s="207" t="s">
        <v>1084</v>
      </c>
      <c r="AB490" s="207" t="s">
        <v>1085</v>
      </c>
      <c r="AC490" s="207" t="s">
        <v>1500</v>
      </c>
      <c r="AD490" s="207" t="s">
        <v>1086</v>
      </c>
    </row>
    <row r="491" spans="27:30" ht="15" x14ac:dyDescent="0.25">
      <c r="AA491" s="207" t="s">
        <v>1087</v>
      </c>
      <c r="AB491" s="207" t="s">
        <v>1088</v>
      </c>
      <c r="AC491" s="207" t="s">
        <v>1501</v>
      </c>
      <c r="AD491" s="207" t="s">
        <v>1089</v>
      </c>
    </row>
    <row r="492" spans="27:30" ht="15" x14ac:dyDescent="0.25">
      <c r="AA492" s="207" t="s">
        <v>1090</v>
      </c>
      <c r="AB492" s="207" t="s">
        <v>1091</v>
      </c>
      <c r="AC492" s="207" t="s">
        <v>1502</v>
      </c>
      <c r="AD492" s="207" t="s">
        <v>1092</v>
      </c>
    </row>
    <row r="493" spans="27:30" ht="15" x14ac:dyDescent="0.25">
      <c r="AA493" s="207" t="s">
        <v>1093</v>
      </c>
      <c r="AB493" s="207" t="s">
        <v>1094</v>
      </c>
      <c r="AC493" s="207" t="s">
        <v>1503</v>
      </c>
      <c r="AD493" s="207" t="s">
        <v>1095</v>
      </c>
    </row>
    <row r="494" spans="27:30" ht="15" x14ac:dyDescent="0.25">
      <c r="AA494" s="207" t="s">
        <v>1269</v>
      </c>
      <c r="AB494" s="207" t="s">
        <v>1268</v>
      </c>
      <c r="AC494" s="207" t="s">
        <v>1504</v>
      </c>
      <c r="AD494" s="207" t="s">
        <v>1270</v>
      </c>
    </row>
    <row r="495" spans="27:30" ht="15" x14ac:dyDescent="0.25">
      <c r="AA495" s="207" t="s">
        <v>1096</v>
      </c>
      <c r="AB495" s="207" t="s">
        <v>1097</v>
      </c>
      <c r="AC495" s="207" t="s">
        <v>1098</v>
      </c>
      <c r="AD495" s="207" t="s">
        <v>1099</v>
      </c>
    </row>
    <row r="496" spans="27:30" ht="15" x14ac:dyDescent="0.25">
      <c r="AA496" s="207" t="s">
        <v>1100</v>
      </c>
      <c r="AB496" s="207" t="s">
        <v>1101</v>
      </c>
      <c r="AC496" s="207" t="s">
        <v>1505</v>
      </c>
      <c r="AD496" s="207" t="s">
        <v>1102</v>
      </c>
    </row>
    <row r="497" spans="27:30" ht="15" x14ac:dyDescent="0.25">
      <c r="AA497" s="207" t="s">
        <v>1103</v>
      </c>
      <c r="AB497" s="207" t="s">
        <v>1104</v>
      </c>
      <c r="AC497" s="207" t="s">
        <v>1506</v>
      </c>
      <c r="AD497" s="207" t="s">
        <v>1105</v>
      </c>
    </row>
    <row r="498" spans="27:30" ht="15" x14ac:dyDescent="0.25">
      <c r="AA498" s="207" t="s">
        <v>1507</v>
      </c>
      <c r="AB498" s="207" t="s">
        <v>1106</v>
      </c>
      <c r="AC498" s="207" t="s">
        <v>1508</v>
      </c>
      <c r="AD498" s="207" t="s">
        <v>1107</v>
      </c>
    </row>
    <row r="499" spans="27:30" ht="15" x14ac:dyDescent="0.25">
      <c r="AA499" s="207" t="s">
        <v>1108</v>
      </c>
      <c r="AB499" s="207" t="s">
        <v>1109</v>
      </c>
      <c r="AC499" s="207" t="s">
        <v>1108</v>
      </c>
      <c r="AD499" s="207" t="s">
        <v>1110</v>
      </c>
    </row>
    <row r="500" spans="27:30" ht="15" x14ac:dyDescent="0.25">
      <c r="AA500" s="207" t="s">
        <v>1111</v>
      </c>
      <c r="AB500" s="207" t="s">
        <v>1112</v>
      </c>
      <c r="AC500" s="207" t="s">
        <v>1509</v>
      </c>
      <c r="AD500" s="207" t="s">
        <v>1113</v>
      </c>
    </row>
    <row r="501" spans="27:30" ht="15" x14ac:dyDescent="0.25">
      <c r="AA501" s="207" t="s">
        <v>1114</v>
      </c>
      <c r="AB501" s="207" t="s">
        <v>1115</v>
      </c>
      <c r="AC501" s="207" t="s">
        <v>1510</v>
      </c>
      <c r="AD501" s="207" t="s">
        <v>1116</v>
      </c>
    </row>
    <row r="502" spans="27:30" ht="15" x14ac:dyDescent="0.25">
      <c r="AA502" s="207" t="s">
        <v>1117</v>
      </c>
      <c r="AB502" s="207" t="s">
        <v>1118</v>
      </c>
      <c r="AC502" s="207" t="s">
        <v>1119</v>
      </c>
      <c r="AD502" s="207" t="s">
        <v>1120</v>
      </c>
    </row>
    <row r="503" spans="27:30" ht="15" x14ac:dyDescent="0.25">
      <c r="AA503" s="207" t="s">
        <v>1121</v>
      </c>
      <c r="AB503" s="207" t="s">
        <v>1122</v>
      </c>
      <c r="AC503" s="207" t="s">
        <v>1511</v>
      </c>
      <c r="AD503" s="207" t="s">
        <v>1123</v>
      </c>
    </row>
    <row r="504" spans="27:30" ht="15" x14ac:dyDescent="0.25">
      <c r="AA504" s="207" t="s">
        <v>1124</v>
      </c>
      <c r="AB504" s="207" t="s">
        <v>1125</v>
      </c>
      <c r="AC504" s="207" t="s">
        <v>1512</v>
      </c>
      <c r="AD504" s="207" t="s">
        <v>1126</v>
      </c>
    </row>
    <row r="505" spans="27:30" ht="15" x14ac:dyDescent="0.25">
      <c r="AA505" s="207" t="s">
        <v>1127</v>
      </c>
      <c r="AB505" s="207" t="s">
        <v>1128</v>
      </c>
      <c r="AC505" s="207" t="s">
        <v>1129</v>
      </c>
      <c r="AD505" s="207" t="s">
        <v>1130</v>
      </c>
    </row>
    <row r="506" spans="27:30" ht="15" x14ac:dyDescent="0.25">
      <c r="AA506" s="207" t="s">
        <v>1131</v>
      </c>
      <c r="AB506" s="207" t="s">
        <v>1132</v>
      </c>
      <c r="AC506" s="207" t="s">
        <v>1131</v>
      </c>
      <c r="AD506" s="207" t="s">
        <v>1133</v>
      </c>
    </row>
    <row r="507" spans="27:30" ht="15" x14ac:dyDescent="0.25">
      <c r="AA507" s="207" t="s">
        <v>1134</v>
      </c>
      <c r="AB507" s="207" t="s">
        <v>1135</v>
      </c>
      <c r="AC507" s="207" t="s">
        <v>1136</v>
      </c>
      <c r="AD507" s="207" t="s">
        <v>1137</v>
      </c>
    </row>
    <row r="508" spans="27:30" ht="15" x14ac:dyDescent="0.25">
      <c r="AA508" s="207" t="s">
        <v>1138</v>
      </c>
      <c r="AB508" s="207" t="s">
        <v>1139</v>
      </c>
      <c r="AC508" s="207" t="s">
        <v>1513</v>
      </c>
      <c r="AD508" s="207" t="s">
        <v>1140</v>
      </c>
    </row>
    <row r="509" spans="27:30" ht="15" x14ac:dyDescent="0.25">
      <c r="AA509" s="207" t="s">
        <v>1141</v>
      </c>
      <c r="AB509" s="207" t="s">
        <v>1142</v>
      </c>
      <c r="AC509" s="207" t="s">
        <v>1143</v>
      </c>
      <c r="AD509" s="207" t="s">
        <v>1144</v>
      </c>
    </row>
    <row r="510" spans="27:30" ht="15" x14ac:dyDescent="0.25">
      <c r="AA510" s="207" t="s">
        <v>1029</v>
      </c>
      <c r="AB510" s="207" t="s">
        <v>1028</v>
      </c>
      <c r="AC510" s="207" t="s">
        <v>1514</v>
      </c>
      <c r="AD510" s="207" t="s">
        <v>1030</v>
      </c>
    </row>
    <row r="511" spans="27:30" ht="15" x14ac:dyDescent="0.25">
      <c r="AA511" s="207" t="s">
        <v>1145</v>
      </c>
      <c r="AB511" s="207" t="s">
        <v>1146</v>
      </c>
      <c r="AC511" s="207" t="s">
        <v>1515</v>
      </c>
      <c r="AD511" s="207" t="s">
        <v>1147</v>
      </c>
    </row>
    <row r="512" spans="27:30" ht="15" x14ac:dyDescent="0.25">
      <c r="AA512" s="207" t="s">
        <v>1148</v>
      </c>
      <c r="AB512" s="207" t="s">
        <v>1149</v>
      </c>
      <c r="AC512" s="207" t="s">
        <v>1148</v>
      </c>
      <c r="AD512" s="207" t="s">
        <v>1150</v>
      </c>
    </row>
    <row r="513" spans="27:30" ht="15" x14ac:dyDescent="0.25">
      <c r="AA513" s="207" t="s">
        <v>1151</v>
      </c>
      <c r="AB513" s="207" t="s">
        <v>1152</v>
      </c>
      <c r="AC513" s="207" t="s">
        <v>1516</v>
      </c>
      <c r="AD513" s="207" t="s">
        <v>839</v>
      </c>
    </row>
    <row r="514" spans="27:30" ht="15" x14ac:dyDescent="0.25">
      <c r="AA514" s="207" t="s">
        <v>1153</v>
      </c>
      <c r="AB514" s="207" t="s">
        <v>1154</v>
      </c>
      <c r="AC514" s="207" t="s">
        <v>1517</v>
      </c>
      <c r="AD514" s="207" t="s">
        <v>1155</v>
      </c>
    </row>
    <row r="515" spans="27:30" ht="15" x14ac:dyDescent="0.25">
      <c r="AA515" s="207" t="s">
        <v>1157</v>
      </c>
      <c r="AB515" s="207" t="s">
        <v>1156</v>
      </c>
      <c r="AC515" s="207" t="s">
        <v>1518</v>
      </c>
      <c r="AD515" s="207" t="s">
        <v>1158</v>
      </c>
    </row>
    <row r="516" spans="27:30" ht="15" x14ac:dyDescent="0.25">
      <c r="AA516" s="207" t="s">
        <v>1159</v>
      </c>
      <c r="AB516" s="207" t="s">
        <v>1160</v>
      </c>
      <c r="AC516" s="207" t="s">
        <v>1161</v>
      </c>
      <c r="AD516" s="207" t="s">
        <v>1162</v>
      </c>
    </row>
    <row r="517" spans="27:30" ht="15" x14ac:dyDescent="0.25">
      <c r="AA517" s="207" t="s">
        <v>1163</v>
      </c>
      <c r="AB517" s="207" t="s">
        <v>1164</v>
      </c>
      <c r="AC517" s="207" t="s">
        <v>1519</v>
      </c>
      <c r="AD517" s="207" t="s">
        <v>1165</v>
      </c>
    </row>
    <row r="518" spans="27:30" ht="15" x14ac:dyDescent="0.25">
      <c r="AA518" s="207" t="s">
        <v>1166</v>
      </c>
      <c r="AB518" s="207" t="s">
        <v>1167</v>
      </c>
      <c r="AC518" s="207" t="s">
        <v>1520</v>
      </c>
      <c r="AD518" s="207" t="s">
        <v>1168</v>
      </c>
    </row>
    <row r="519" spans="27:30" ht="15" x14ac:dyDescent="0.25">
      <c r="AA519" s="207" t="s">
        <v>1169</v>
      </c>
      <c r="AB519" s="207" t="s">
        <v>1170</v>
      </c>
      <c r="AC519" s="207" t="s">
        <v>1521</v>
      </c>
      <c r="AD519" s="207" t="s">
        <v>1171</v>
      </c>
    </row>
    <row r="520" spans="27:30" ht="15" x14ac:dyDescent="0.25">
      <c r="AA520" s="207" t="s">
        <v>1522</v>
      </c>
      <c r="AB520" s="207" t="s">
        <v>1523</v>
      </c>
      <c r="AC520" s="207" t="s">
        <v>1524</v>
      </c>
      <c r="AD520" s="207" t="s">
        <v>1525</v>
      </c>
    </row>
    <row r="521" spans="27:30" ht="15" x14ac:dyDescent="0.25">
      <c r="AA521" s="207" t="s">
        <v>1172</v>
      </c>
      <c r="AB521" s="207" t="s">
        <v>1173</v>
      </c>
      <c r="AC521" s="207" t="s">
        <v>1526</v>
      </c>
      <c r="AD521" s="207" t="s">
        <v>1174</v>
      </c>
    </row>
    <row r="522" spans="27:30" ht="15" x14ac:dyDescent="0.25">
      <c r="AA522" s="207" t="s">
        <v>1175</v>
      </c>
      <c r="AB522" s="207" t="s">
        <v>1176</v>
      </c>
      <c r="AC522" s="207" t="s">
        <v>1527</v>
      </c>
      <c r="AD522" s="207" t="s">
        <v>1177</v>
      </c>
    </row>
    <row r="523" spans="27:30" ht="15" x14ac:dyDescent="0.25">
      <c r="AA523" s="207" t="s">
        <v>1575</v>
      </c>
      <c r="AB523" s="207" t="s">
        <v>1576</v>
      </c>
      <c r="AC523" s="207" t="s">
        <v>1577</v>
      </c>
      <c r="AD523" s="207" t="s">
        <v>1578</v>
      </c>
    </row>
    <row r="524" spans="27:30" ht="15" x14ac:dyDescent="0.25">
      <c r="AA524" s="207" t="s">
        <v>1178</v>
      </c>
      <c r="AB524" s="207" t="s">
        <v>1179</v>
      </c>
      <c r="AC524" s="207" t="s">
        <v>1528</v>
      </c>
      <c r="AD524" s="207" t="s">
        <v>1180</v>
      </c>
    </row>
    <row r="525" spans="27:30" ht="15" x14ac:dyDescent="0.25">
      <c r="AA525" s="207" t="s">
        <v>1183</v>
      </c>
      <c r="AB525" s="207" t="s">
        <v>1184</v>
      </c>
      <c r="AC525" s="207" t="s">
        <v>1185</v>
      </c>
      <c r="AD525" s="207" t="s">
        <v>1186</v>
      </c>
    </row>
    <row r="526" spans="27:30" ht="15" x14ac:dyDescent="0.25">
      <c r="AA526" s="207" t="s">
        <v>1529</v>
      </c>
      <c r="AB526" s="207" t="s">
        <v>1181</v>
      </c>
      <c r="AC526" s="207" t="s">
        <v>1530</v>
      </c>
      <c r="AD526" s="207" t="s">
        <v>1182</v>
      </c>
    </row>
    <row r="527" spans="27:30" ht="15" x14ac:dyDescent="0.25">
      <c r="AA527" s="207" t="s">
        <v>1187</v>
      </c>
      <c r="AB527" s="207" t="s">
        <v>1188</v>
      </c>
      <c r="AC527" s="207" t="s">
        <v>1189</v>
      </c>
      <c r="AD527" s="207" t="s">
        <v>1190</v>
      </c>
    </row>
    <row r="528" spans="27:30" ht="15" x14ac:dyDescent="0.25">
      <c r="AA528" s="207" t="s">
        <v>1193</v>
      </c>
      <c r="AB528" s="207" t="s">
        <v>1194</v>
      </c>
      <c r="AC528" s="207" t="s">
        <v>1193</v>
      </c>
      <c r="AD528" s="207" t="s">
        <v>1195</v>
      </c>
    </row>
    <row r="529" spans="27:30" ht="15" x14ac:dyDescent="0.25">
      <c r="AA529" s="207" t="s">
        <v>1196</v>
      </c>
      <c r="AB529" s="207" t="s">
        <v>1197</v>
      </c>
      <c r="AC529" s="207" t="s">
        <v>1198</v>
      </c>
      <c r="AD529" s="207" t="s">
        <v>1199</v>
      </c>
    </row>
    <row r="530" spans="27:30" ht="15" x14ac:dyDescent="0.25">
      <c r="AA530" s="207" t="s">
        <v>1200</v>
      </c>
      <c r="AB530" s="207" t="s">
        <v>1201</v>
      </c>
      <c r="AC530" s="207" t="s">
        <v>1200</v>
      </c>
      <c r="AD530" s="207" t="s">
        <v>1202</v>
      </c>
    </row>
    <row r="531" spans="27:30" ht="15" x14ac:dyDescent="0.25">
      <c r="AA531" s="207" t="s">
        <v>1204</v>
      </c>
      <c r="AB531" s="207" t="s">
        <v>1203</v>
      </c>
      <c r="AC531" s="207" t="s">
        <v>1531</v>
      </c>
      <c r="AD531" s="207" t="s">
        <v>1205</v>
      </c>
    </row>
    <row r="532" spans="27:30" ht="15" x14ac:dyDescent="0.25">
      <c r="AA532" s="207" t="s">
        <v>1206</v>
      </c>
      <c r="AB532" s="207" t="s">
        <v>1207</v>
      </c>
      <c r="AC532" s="207" t="s">
        <v>1532</v>
      </c>
      <c r="AD532" s="207" t="s">
        <v>1208</v>
      </c>
    </row>
    <row r="533" spans="27:30" ht="15" x14ac:dyDescent="0.25">
      <c r="AA533" s="207" t="s">
        <v>1209</v>
      </c>
      <c r="AB533" s="207" t="s">
        <v>1210</v>
      </c>
      <c r="AC533" s="207" t="s">
        <v>1211</v>
      </c>
      <c r="AD533" s="207" t="s">
        <v>1212</v>
      </c>
    </row>
    <row r="534" spans="27:30" ht="15" x14ac:dyDescent="0.25">
      <c r="AA534" s="207" t="s">
        <v>1213</v>
      </c>
      <c r="AB534" s="207" t="s">
        <v>1214</v>
      </c>
      <c r="AC534" s="207" t="s">
        <v>1533</v>
      </c>
      <c r="AD534" s="207" t="s">
        <v>1215</v>
      </c>
    </row>
    <row r="535" spans="27:30" ht="15" x14ac:dyDescent="0.25">
      <c r="AA535" s="207" t="s">
        <v>1216</v>
      </c>
      <c r="AB535" s="207" t="s">
        <v>1217</v>
      </c>
      <c r="AC535" s="207" t="s">
        <v>1534</v>
      </c>
      <c r="AD535" s="207" t="s">
        <v>1218</v>
      </c>
    </row>
    <row r="536" spans="27:30" ht="15" x14ac:dyDescent="0.25">
      <c r="AA536" s="207" t="s">
        <v>1219</v>
      </c>
      <c r="AB536" s="207" t="s">
        <v>1220</v>
      </c>
      <c r="AC536" s="207" t="s">
        <v>1535</v>
      </c>
      <c r="AD536" s="207" t="s">
        <v>1221</v>
      </c>
    </row>
    <row r="537" spans="27:30" ht="15" x14ac:dyDescent="0.25">
      <c r="AA537" s="207" t="s">
        <v>1222</v>
      </c>
      <c r="AB537" s="207" t="s">
        <v>1223</v>
      </c>
      <c r="AC537" s="207" t="s">
        <v>1536</v>
      </c>
      <c r="AD537" s="207" t="s">
        <v>1224</v>
      </c>
    </row>
    <row r="538" spans="27:30" ht="15" x14ac:dyDescent="0.25">
      <c r="AA538" s="207" t="s">
        <v>1225</v>
      </c>
      <c r="AB538" s="207" t="s">
        <v>1226</v>
      </c>
      <c r="AC538" s="207" t="s">
        <v>1537</v>
      </c>
      <c r="AD538" s="207" t="s">
        <v>1227</v>
      </c>
    </row>
    <row r="539" spans="27:30" ht="15" x14ac:dyDescent="0.25">
      <c r="AA539" s="207" t="s">
        <v>1228</v>
      </c>
      <c r="AB539" s="207" t="s">
        <v>1229</v>
      </c>
      <c r="AC539" s="207" t="s">
        <v>1230</v>
      </c>
      <c r="AD539" s="207" t="s">
        <v>1231</v>
      </c>
    </row>
    <row r="540" spans="27:30" ht="15" x14ac:dyDescent="0.25">
      <c r="AA540" s="207" t="s">
        <v>1232</v>
      </c>
      <c r="AB540" s="207" t="s">
        <v>1233</v>
      </c>
      <c r="AC540" s="207" t="s">
        <v>1232</v>
      </c>
      <c r="AD540" s="207" t="s">
        <v>1234</v>
      </c>
    </row>
    <row r="541" spans="27:30" ht="15" x14ac:dyDescent="0.25">
      <c r="AA541" s="207" t="s">
        <v>1235</v>
      </c>
      <c r="AB541" s="207" t="s">
        <v>1236</v>
      </c>
      <c r="AC541" s="207" t="s">
        <v>1538</v>
      </c>
      <c r="AD541" s="207" t="s">
        <v>1237</v>
      </c>
    </row>
    <row r="542" spans="27:30" ht="15" x14ac:dyDescent="0.25">
      <c r="AA542" s="207" t="s">
        <v>1238</v>
      </c>
      <c r="AB542" s="207" t="s">
        <v>1239</v>
      </c>
      <c r="AC542" s="207" t="s">
        <v>1539</v>
      </c>
      <c r="AD542" s="207" t="s">
        <v>1240</v>
      </c>
    </row>
    <row r="543" spans="27:30" ht="15" x14ac:dyDescent="0.25">
      <c r="AA543" s="207" t="s">
        <v>1241</v>
      </c>
      <c r="AB543" s="207" t="s">
        <v>1242</v>
      </c>
      <c r="AC543" s="207" t="s">
        <v>1540</v>
      </c>
      <c r="AD543" s="207" t="s">
        <v>1243</v>
      </c>
    </row>
    <row r="544" spans="27:30" ht="15" x14ac:dyDescent="0.25">
      <c r="AA544" s="240" t="s">
        <v>1244</v>
      </c>
      <c r="AB544" s="240" t="s">
        <v>1245</v>
      </c>
      <c r="AC544" s="240" t="s">
        <v>1541</v>
      </c>
      <c r="AD544" s="240" t="s">
        <v>1246</v>
      </c>
    </row>
    <row r="545" spans="27:30" ht="15" x14ac:dyDescent="0.25">
      <c r="AA545" s="240" t="s">
        <v>1247</v>
      </c>
      <c r="AB545" s="240" t="s">
        <v>1248</v>
      </c>
      <c r="AC545" s="240" t="s">
        <v>1542</v>
      </c>
      <c r="AD545" s="240" t="s">
        <v>1249</v>
      </c>
    </row>
  </sheetData>
  <sheetProtection algorithmName="SHA-512" hashValue="DV7FgoQ2A1Q3+I83ameTFyuLXOs4xFHU4675G1WsvXPTAI8tWRtMXwB9P6nXOTYEEUX2VBcpXa/OysKV4VrkFQ==" saltValue="FqyeNevrt3TfBqD9A0eGfQ==" spinCount="100000" sheet="1" objects="1" scenarios="1" selectLockedCells="1"/>
  <sortState ref="AA188:AD545">
    <sortCondition ref="AA188:AA545"/>
  </sortState>
  <mergeCells count="52">
    <mergeCell ref="G27:H27"/>
    <mergeCell ref="G29:H29"/>
    <mergeCell ref="A27:F27"/>
    <mergeCell ref="H63:I63"/>
    <mergeCell ref="A51:C51"/>
    <mergeCell ref="A52:H55"/>
    <mergeCell ref="D51:H51"/>
    <mergeCell ref="A56:H56"/>
    <mergeCell ref="A29:F29"/>
    <mergeCell ref="A45:H46"/>
    <mergeCell ref="A28:G28"/>
    <mergeCell ref="A30:H30"/>
    <mergeCell ref="A24:F24"/>
    <mergeCell ref="A25:F25"/>
    <mergeCell ref="A26:F26"/>
    <mergeCell ref="G17:H17"/>
    <mergeCell ref="G19:H19"/>
    <mergeCell ref="A20:F20"/>
    <mergeCell ref="A21:F21"/>
    <mergeCell ref="A22:F22"/>
    <mergeCell ref="G21:H21"/>
    <mergeCell ref="G23:H23"/>
    <mergeCell ref="G25:H25"/>
    <mergeCell ref="D9:E9"/>
    <mergeCell ref="G2:G3"/>
    <mergeCell ref="A18:F18"/>
    <mergeCell ref="A19:F19"/>
    <mergeCell ref="A23:F23"/>
    <mergeCell ref="D94:E94"/>
    <mergeCell ref="D95:E95"/>
    <mergeCell ref="D96:E96"/>
    <mergeCell ref="D97:E97"/>
    <mergeCell ref="AD3:AH3"/>
    <mergeCell ref="A57:D57"/>
    <mergeCell ref="A7:H7"/>
    <mergeCell ref="A8:C8"/>
    <mergeCell ref="A9:C9"/>
    <mergeCell ref="A14:F14"/>
    <mergeCell ref="A15:F15"/>
    <mergeCell ref="A16:F16"/>
    <mergeCell ref="A17:F17"/>
    <mergeCell ref="F9:H9"/>
    <mergeCell ref="F8:H8"/>
    <mergeCell ref="D8:E8"/>
    <mergeCell ref="D100:E100"/>
    <mergeCell ref="D99:E99"/>
    <mergeCell ref="D98:E98"/>
    <mergeCell ref="D105:E105"/>
    <mergeCell ref="D104:E104"/>
    <mergeCell ref="D103:E103"/>
    <mergeCell ref="D102:E102"/>
    <mergeCell ref="D101:E101"/>
  </mergeCells>
  <phoneticPr fontId="14" type="noConversion"/>
  <dataValidations count="1">
    <dataValidation type="list" allowBlank="1" showInputMessage="1" showErrorMessage="1" sqref="A9:C9">
      <formula1>$AA$187:$AA$546</formula1>
    </dataValidation>
  </dataValidations>
  <printOptions horizontalCentered="1"/>
  <pageMargins left="0.5" right="0.25" top="0.25" bottom="0.35" header="0.5" footer="0.25"/>
  <pageSetup scale="93" fitToHeight="2" orientation="portrait" r:id="rId1"/>
  <headerFooter alignWithMargins="0">
    <oddFooter>&amp;L&amp;6MO  500-1357 (10/18)</oddFooter>
  </headerFooter>
  <rowBreaks count="1" manualBreakCount="1">
    <brk id="55"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Form 11</vt:lpstr>
      <vt:lpstr>VA-3 Form</vt:lpstr>
      <vt:lpstr>'VA-3 Form'!Print_Area</vt:lpstr>
      <vt:lpstr>'Form 11'!Print_Titles</vt:lpstr>
    </vt:vector>
  </TitlesOfParts>
  <Company>Missouri DESE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DESE Employee</dc:creator>
  <cp:lastModifiedBy>Evans, Lisa</cp:lastModifiedBy>
  <cp:lastPrinted>2018-10-17T16:32:16Z</cp:lastPrinted>
  <dcterms:created xsi:type="dcterms:W3CDTF">1998-05-05T18:32:54Z</dcterms:created>
  <dcterms:modified xsi:type="dcterms:W3CDTF">2022-09-02T20:35:58Z</dcterms:modified>
</cp:coreProperties>
</file>