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Matthew Essner</author>
  </authors>
  <commentList>
    <comment ref="F33" authorId="0">
      <text>
        <r>
          <rPr>
            <b/>
            <sz val="8"/>
            <rFont val="Tahoma"/>
            <family val="2"/>
          </rPr>
          <t>Matthew Essner:</t>
        </r>
        <r>
          <rPr>
            <sz val="8"/>
            <rFont val="Tahoma"/>
            <family val="2"/>
          </rPr>
          <t xml:space="preserve">
Default value.  Feel free to change if information is given to support a different value.</t>
        </r>
      </text>
    </comment>
    <comment ref="D33" authorId="0">
      <text>
        <r>
          <rPr>
            <b/>
            <sz val="8"/>
            <rFont val="Tahoma"/>
            <family val="2"/>
          </rPr>
          <t>Matthew Essner:</t>
        </r>
        <r>
          <rPr>
            <sz val="8"/>
            <rFont val="Tahoma"/>
            <family val="2"/>
          </rPr>
          <t xml:space="preserve">
Default value.  Feel free to change if information is given to support a different value.</t>
        </r>
      </text>
    </comment>
  </commentList>
</comments>
</file>

<file path=xl/sharedStrings.xml><?xml version="1.0" encoding="utf-8"?>
<sst xmlns="http://schemas.openxmlformats.org/spreadsheetml/2006/main" count="72" uniqueCount="68">
  <si>
    <t># of Breakfasts</t>
  </si>
  <si>
    <t># of Luches</t>
  </si>
  <si>
    <t>Nonprogram $</t>
  </si>
  <si>
    <t>Meals/Labor Hour</t>
  </si>
  <si>
    <t># of days/month</t>
  </si>
  <si>
    <t>Breakfast ME</t>
  </si>
  <si>
    <t>Program Sales ME</t>
  </si>
  <si>
    <t>Total ME</t>
  </si>
  <si>
    <t>Average Number of Breakfasts</t>
  </si>
  <si>
    <t>(=(#of Break*Break ME)/Days)</t>
  </si>
  <si>
    <t>Average Number of Lunches</t>
  </si>
  <si>
    <t>Served Daily</t>
  </si>
  <si>
    <t>Average Nonprogram Sales</t>
  </si>
  <si>
    <t>(=NP sales/Program sales ME)</t>
  </si>
  <si>
    <t>School 1</t>
  </si>
  <si>
    <t>School 2</t>
  </si>
  <si>
    <t>School 3</t>
  </si>
  <si>
    <t>School 4</t>
  </si>
  <si>
    <t>School 5</t>
  </si>
  <si>
    <t>LEA Name</t>
  </si>
  <si>
    <t>Agreement Number</t>
  </si>
  <si>
    <t>Enter numbers for Breakfast, Lunch, Nonprogram $</t>
  </si>
  <si>
    <t>Change the days/month to fit accordingly</t>
  </si>
  <si>
    <t>Present Total Hours</t>
  </si>
  <si>
    <t>Daily Labor Hours</t>
  </si>
  <si>
    <t>Manager</t>
  </si>
  <si>
    <t>Worker 1</t>
  </si>
  <si>
    <t>Worker 2</t>
  </si>
  <si>
    <t>Worker 3</t>
  </si>
  <si>
    <t>Worker 4</t>
  </si>
  <si>
    <t>Worker 5</t>
  </si>
  <si>
    <t>Cashier</t>
  </si>
  <si>
    <t>Student 1</t>
  </si>
  <si>
    <t>Student 2</t>
  </si>
  <si>
    <t>The Program Sales ME was $1.75, Increasing ME.  Recent articles say it should be closer to or = to$3.00</t>
  </si>
  <si>
    <t>Meals Per Labor Hour Analysis</t>
  </si>
  <si>
    <t>Meal</t>
  </si>
  <si>
    <t>Conventional</t>
  </si>
  <si>
    <t>MPLH</t>
  </si>
  <si>
    <t>System</t>
  </si>
  <si>
    <t>Total Hours</t>
  </si>
  <si>
    <t>Convenience</t>
  </si>
  <si>
    <t>Up to 100</t>
  </si>
  <si>
    <t>101-150</t>
  </si>
  <si>
    <t>151-200</t>
  </si>
  <si>
    <t>201-250</t>
  </si>
  <si>
    <t>251-300</t>
  </si>
  <si>
    <t>301-400</t>
  </si>
  <si>
    <t>401-500</t>
  </si>
  <si>
    <t>501-600</t>
  </si>
  <si>
    <t>601-700</t>
  </si>
  <si>
    <t>29-35</t>
  </si>
  <si>
    <t>14-16</t>
  </si>
  <si>
    <t xml:space="preserve"> 9-12</t>
  </si>
  <si>
    <t xml:space="preserve"> 12-16</t>
  </si>
  <si>
    <t>Equivalents</t>
  </si>
  <si>
    <t>14-17</t>
  </si>
  <si>
    <t xml:space="preserve"> 8-12</t>
  </si>
  <si>
    <t>17-21</t>
  </si>
  <si>
    <t>20-26</t>
  </si>
  <si>
    <t>25-31</t>
  </si>
  <si>
    <t>33-37</t>
  </si>
  <si>
    <t xml:space="preserve"> 6-9</t>
  </si>
  <si>
    <t xml:space="preserve"> 12-14</t>
  </si>
  <si>
    <t>21-25</t>
  </si>
  <si>
    <t>25-30</t>
  </si>
  <si>
    <t>27-31</t>
  </si>
  <si>
    <t>The Breakfast Meal Equivalent is set at 1/2, but one article that said 2/3 is acceptable.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</si>
</sst>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0000000"/>
    <numFmt numFmtId="166" formatCode="[$-409]dddd\,\ mmmm\ dd\,\ yyyy"/>
    <numFmt numFmtId="167" formatCode="0.0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2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22.140625" style="1" customWidth="1"/>
    <col min="2" max="5" width="12.7109375" style="1" customWidth="1"/>
    <col min="6" max="6" width="16.8515625" style="1" customWidth="1"/>
    <col min="7" max="12" width="12.7109375" style="0" customWidth="1"/>
  </cols>
  <sheetData>
    <row r="1" spans="1:6" ht="23.25">
      <c r="A1" s="29" t="s">
        <v>35</v>
      </c>
      <c r="B1" s="29"/>
      <c r="C1" s="29"/>
      <c r="D1" s="29"/>
      <c r="E1" s="29"/>
      <c r="F1" s="29"/>
    </row>
    <row r="2" spans="1:4" ht="15">
      <c r="A2" s="1" t="s">
        <v>19</v>
      </c>
      <c r="B2" s="10"/>
      <c r="C2" s="10"/>
      <c r="D2" s="10"/>
    </row>
    <row r="3" spans="1:4" ht="15">
      <c r="A3" s="1" t="s">
        <v>20</v>
      </c>
      <c r="B3" s="11"/>
      <c r="C3" s="11"/>
      <c r="D3" s="11"/>
    </row>
    <row r="4" ht="15"/>
    <row r="5" spans="2:6" ht="15"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ht="24" customHeight="1">
      <c r="A6" s="7" t="s">
        <v>0</v>
      </c>
      <c r="B6" s="23"/>
      <c r="C6" s="23"/>
      <c r="D6" s="23"/>
      <c r="E6" s="23"/>
      <c r="F6" s="23"/>
    </row>
    <row r="7" spans="1:9" ht="12" customHeight="1">
      <c r="A7" s="8" t="s">
        <v>8</v>
      </c>
      <c r="B7" s="30" t="e">
        <f>B6/B33*D33</f>
        <v>#DIV/0!</v>
      </c>
      <c r="C7" s="30" t="e">
        <f>C6/B33*D33</f>
        <v>#DIV/0!</v>
      </c>
      <c r="D7" s="30" t="e">
        <f>D6/B33*D33</f>
        <v>#DIV/0!</v>
      </c>
      <c r="E7" s="30" t="e">
        <f>E6/B33*D33</f>
        <v>#DIV/0!</v>
      </c>
      <c r="F7" s="30" t="e">
        <f>F6/B33*D33</f>
        <v>#DIV/0!</v>
      </c>
      <c r="G7" s="2"/>
      <c r="H7" s="3"/>
      <c r="I7" s="2"/>
    </row>
    <row r="8" spans="1:9" ht="12" customHeight="1">
      <c r="A8" s="8" t="s">
        <v>9</v>
      </c>
      <c r="B8" s="31"/>
      <c r="C8" s="31"/>
      <c r="D8" s="31"/>
      <c r="E8" s="31"/>
      <c r="F8" s="31"/>
      <c r="G8" s="3"/>
      <c r="H8" s="3"/>
      <c r="I8" s="3"/>
    </row>
    <row r="9" spans="1:9" ht="24" customHeight="1">
      <c r="A9" s="7" t="s">
        <v>1</v>
      </c>
      <c r="B9" s="23"/>
      <c r="C9" s="23"/>
      <c r="D9" s="23"/>
      <c r="E9" s="23"/>
      <c r="F9" s="23"/>
      <c r="G9" s="3"/>
      <c r="H9" s="3"/>
      <c r="I9" s="3"/>
    </row>
    <row r="10" spans="1:9" ht="12" customHeight="1">
      <c r="A10" s="8" t="s">
        <v>10</v>
      </c>
      <c r="B10" s="30" t="e">
        <f>B9/B33</f>
        <v>#DIV/0!</v>
      </c>
      <c r="C10" s="30" t="e">
        <f>C9/B33</f>
        <v>#DIV/0!</v>
      </c>
      <c r="D10" s="30" t="e">
        <f>D9/B33</f>
        <v>#DIV/0!</v>
      </c>
      <c r="E10" s="30" t="e">
        <f>E9/B33</f>
        <v>#DIV/0!</v>
      </c>
      <c r="F10" s="30" t="e">
        <f>F9/B33</f>
        <v>#DIV/0!</v>
      </c>
      <c r="G10" s="3"/>
      <c r="H10" s="3"/>
      <c r="I10" s="3"/>
    </row>
    <row r="11" spans="1:9" ht="12" customHeight="1">
      <c r="A11" s="8" t="s">
        <v>11</v>
      </c>
      <c r="B11" s="31"/>
      <c r="C11" s="31"/>
      <c r="D11" s="31"/>
      <c r="E11" s="31"/>
      <c r="F11" s="31"/>
      <c r="G11" s="3"/>
      <c r="H11" s="3"/>
      <c r="I11" s="3"/>
    </row>
    <row r="12" spans="1:9" ht="24" customHeight="1">
      <c r="A12" s="7" t="s">
        <v>2</v>
      </c>
      <c r="B12" s="28">
        <v>0</v>
      </c>
      <c r="C12" s="28"/>
      <c r="D12" s="28"/>
      <c r="E12" s="28"/>
      <c r="F12" s="28"/>
      <c r="G12" s="3"/>
      <c r="H12" s="3"/>
      <c r="I12" s="3"/>
    </row>
    <row r="13" spans="1:9" ht="12" customHeight="1">
      <c r="A13" s="8" t="s">
        <v>12</v>
      </c>
      <c r="B13" s="30" t="e">
        <f>(B12/F33)/B33</f>
        <v>#DIV/0!</v>
      </c>
      <c r="C13" s="30" t="e">
        <f>(C12/F33)/B33</f>
        <v>#DIV/0!</v>
      </c>
      <c r="D13" s="30" t="e">
        <f>(D12/F33)/B33</f>
        <v>#DIV/0!</v>
      </c>
      <c r="E13" s="30" t="e">
        <f>(E12/F33)/B33</f>
        <v>#DIV/0!</v>
      </c>
      <c r="F13" s="30" t="e">
        <f>(F12/F33)/B33</f>
        <v>#DIV/0!</v>
      </c>
      <c r="G13" s="3"/>
      <c r="H13" s="3"/>
      <c r="I13" s="3"/>
    </row>
    <row r="14" spans="1:9" ht="12" customHeight="1">
      <c r="A14" s="8" t="s">
        <v>13</v>
      </c>
      <c r="B14" s="31"/>
      <c r="C14" s="31"/>
      <c r="D14" s="31"/>
      <c r="E14" s="31"/>
      <c r="F14" s="31"/>
      <c r="G14" s="3"/>
      <c r="H14" s="3"/>
      <c r="I14" s="3"/>
    </row>
    <row r="15" spans="2:9" ht="15">
      <c r="B15" s="2"/>
      <c r="C15" s="2"/>
      <c r="D15" s="2"/>
      <c r="E15" s="2"/>
      <c r="F15" s="2"/>
      <c r="G15" s="3"/>
      <c r="H15" s="3"/>
      <c r="I15" s="3"/>
    </row>
    <row r="16" spans="1:9" ht="24" customHeight="1">
      <c r="A16" s="9" t="s">
        <v>7</v>
      </c>
      <c r="B16" s="14" t="e">
        <f>B7+B10+B13</f>
        <v>#DIV/0!</v>
      </c>
      <c r="C16" s="14" t="e">
        <f>C7+C10+C13</f>
        <v>#DIV/0!</v>
      </c>
      <c r="D16" s="14" t="e">
        <f>D7+D10+D13</f>
        <v>#DIV/0!</v>
      </c>
      <c r="E16" s="14" t="e">
        <f>E7+E10+E13</f>
        <v>#DIV/0!</v>
      </c>
      <c r="F16" s="14" t="e">
        <f>F7+F10+F13</f>
        <v>#DIV/0!</v>
      </c>
      <c r="G16" s="3"/>
      <c r="H16" s="3"/>
      <c r="I16" s="3"/>
    </row>
    <row r="17" ht="7.5" customHeight="1"/>
    <row r="18" spans="1:12" ht="15">
      <c r="A18" s="10" t="s">
        <v>24</v>
      </c>
      <c r="H18" s="15" t="s">
        <v>36</v>
      </c>
      <c r="I18" s="17" t="s">
        <v>37</v>
      </c>
      <c r="J18" s="15" t="s">
        <v>39</v>
      </c>
      <c r="K18" s="15" t="s">
        <v>41</v>
      </c>
      <c r="L18" s="15" t="s">
        <v>39</v>
      </c>
    </row>
    <row r="19" spans="1:12" ht="15">
      <c r="A19" s="1" t="s">
        <v>25</v>
      </c>
      <c r="B19" s="27"/>
      <c r="C19" s="27"/>
      <c r="D19" s="27"/>
      <c r="E19" s="27"/>
      <c r="F19" s="27"/>
      <c r="H19" s="16" t="s">
        <v>55</v>
      </c>
      <c r="I19" s="18" t="s">
        <v>38</v>
      </c>
      <c r="J19" s="16" t="s">
        <v>40</v>
      </c>
      <c r="K19" s="16" t="s">
        <v>38</v>
      </c>
      <c r="L19" s="16" t="s">
        <v>40</v>
      </c>
    </row>
    <row r="20" spans="1:12" ht="15">
      <c r="A20" s="1" t="s">
        <v>26</v>
      </c>
      <c r="B20" s="27"/>
      <c r="C20" s="27"/>
      <c r="D20" s="27"/>
      <c r="E20" s="27"/>
      <c r="F20" s="27"/>
      <c r="H20" s="19" t="s">
        <v>42</v>
      </c>
      <c r="I20" s="20">
        <v>12</v>
      </c>
      <c r="J20" s="20">
        <v>8</v>
      </c>
      <c r="K20" s="20">
        <v>16</v>
      </c>
      <c r="L20" s="20">
        <v>6</v>
      </c>
    </row>
    <row r="21" spans="1:12" ht="15">
      <c r="A21" s="1" t="s">
        <v>27</v>
      </c>
      <c r="B21" s="27"/>
      <c r="C21" s="27"/>
      <c r="D21" s="27"/>
      <c r="E21" s="27"/>
      <c r="F21" s="27"/>
      <c r="H21" s="19" t="s">
        <v>43</v>
      </c>
      <c r="I21" s="20">
        <v>12</v>
      </c>
      <c r="J21" s="20" t="s">
        <v>57</v>
      </c>
      <c r="K21" s="20">
        <v>16</v>
      </c>
      <c r="L21" s="20" t="s">
        <v>62</v>
      </c>
    </row>
    <row r="22" spans="1:12" ht="15">
      <c r="A22" s="1" t="s">
        <v>28</v>
      </c>
      <c r="B22" s="27"/>
      <c r="C22" s="27"/>
      <c r="D22" s="27"/>
      <c r="E22" s="27"/>
      <c r="F22" s="27"/>
      <c r="H22" s="19" t="s">
        <v>44</v>
      </c>
      <c r="I22" s="20">
        <v>12</v>
      </c>
      <c r="J22" s="20" t="s">
        <v>54</v>
      </c>
      <c r="K22" s="20">
        <v>16</v>
      </c>
      <c r="L22" s="20" t="s">
        <v>53</v>
      </c>
    </row>
    <row r="23" spans="1:12" ht="15">
      <c r="A23" s="1" t="s">
        <v>29</v>
      </c>
      <c r="B23" s="27"/>
      <c r="C23" s="27"/>
      <c r="D23" s="27"/>
      <c r="E23" s="27"/>
      <c r="F23" s="27"/>
      <c r="H23" s="19" t="s">
        <v>45</v>
      </c>
      <c r="I23" s="20">
        <v>14</v>
      </c>
      <c r="J23" s="20" t="s">
        <v>56</v>
      </c>
      <c r="K23" s="20">
        <v>17</v>
      </c>
      <c r="L23" s="20" t="s">
        <v>63</v>
      </c>
    </row>
    <row r="24" spans="1:12" ht="15">
      <c r="A24" s="1" t="s">
        <v>30</v>
      </c>
      <c r="B24" s="27"/>
      <c r="C24" s="27"/>
      <c r="D24" s="27"/>
      <c r="E24" s="27"/>
      <c r="F24" s="27"/>
      <c r="H24" s="19" t="s">
        <v>46</v>
      </c>
      <c r="I24" s="20">
        <v>14</v>
      </c>
      <c r="J24" s="20" t="s">
        <v>58</v>
      </c>
      <c r="K24" s="20">
        <v>18</v>
      </c>
      <c r="L24" s="20" t="s">
        <v>52</v>
      </c>
    </row>
    <row r="25" spans="1:12" ht="15">
      <c r="A25" s="1" t="s">
        <v>31</v>
      </c>
      <c r="B25" s="27"/>
      <c r="C25" s="27"/>
      <c r="D25" s="27"/>
      <c r="E25" s="27"/>
      <c r="F25" s="27"/>
      <c r="H25" s="19" t="s">
        <v>47</v>
      </c>
      <c r="I25" s="20">
        <v>15</v>
      </c>
      <c r="J25" s="20" t="s">
        <v>59</v>
      </c>
      <c r="K25" s="20">
        <v>18</v>
      </c>
      <c r="L25" s="20" t="s">
        <v>58</v>
      </c>
    </row>
    <row r="26" spans="1:12" ht="15">
      <c r="A26" s="1" t="s">
        <v>32</v>
      </c>
      <c r="B26" s="27"/>
      <c r="C26" s="27"/>
      <c r="D26" s="27"/>
      <c r="E26" s="27"/>
      <c r="F26" s="27"/>
      <c r="H26" s="19" t="s">
        <v>48</v>
      </c>
      <c r="I26" s="20">
        <v>16</v>
      </c>
      <c r="J26" s="20" t="s">
        <v>60</v>
      </c>
      <c r="K26" s="20">
        <v>19</v>
      </c>
      <c r="L26" s="20" t="s">
        <v>64</v>
      </c>
    </row>
    <row r="27" spans="1:12" ht="15">
      <c r="A27" s="1" t="s">
        <v>33</v>
      </c>
      <c r="B27" s="27"/>
      <c r="C27" s="27"/>
      <c r="D27" s="27"/>
      <c r="E27" s="27"/>
      <c r="F27" s="27"/>
      <c r="H27" s="19" t="s">
        <v>49</v>
      </c>
      <c r="I27" s="20">
        <v>17</v>
      </c>
      <c r="J27" s="20" t="s">
        <v>51</v>
      </c>
      <c r="K27" s="20">
        <v>20</v>
      </c>
      <c r="L27" s="20" t="s">
        <v>65</v>
      </c>
    </row>
    <row r="28" spans="1:12" ht="15.75">
      <c r="A28" s="13" t="s">
        <v>23</v>
      </c>
      <c r="B28" s="1">
        <f>SUM(B19:B27)</f>
        <v>0</v>
      </c>
      <c r="C28" s="1">
        <f>SUM(C19:C27)</f>
        <v>0</v>
      </c>
      <c r="D28" s="1">
        <f>SUM(D19:D27)</f>
        <v>0</v>
      </c>
      <c r="E28" s="1">
        <f>SUM(E19:E27)</f>
        <v>0</v>
      </c>
      <c r="F28" s="1">
        <f>SUM(F19:F27)</f>
        <v>0</v>
      </c>
      <c r="H28" s="19" t="s">
        <v>50</v>
      </c>
      <c r="I28" s="20">
        <v>18</v>
      </c>
      <c r="J28" s="20" t="s">
        <v>61</v>
      </c>
      <c r="K28" s="20">
        <v>22</v>
      </c>
      <c r="L28" s="20" t="s">
        <v>66</v>
      </c>
    </row>
    <row r="29" spans="8:12" ht="15">
      <c r="H29" s="21"/>
      <c r="I29" s="22"/>
      <c r="J29" s="22"/>
      <c r="K29" s="22"/>
      <c r="L29" s="22"/>
    </row>
    <row r="30" spans="1:12" ht="15">
      <c r="A30" s="1" t="s">
        <v>3</v>
      </c>
      <c r="B30" s="2" t="e">
        <f>B16/B28</f>
        <v>#DIV/0!</v>
      </c>
      <c r="C30" s="2" t="e">
        <f>C16/C28</f>
        <v>#DIV/0!</v>
      </c>
      <c r="D30" s="2" t="e">
        <f>D16/D28</f>
        <v>#DIV/0!</v>
      </c>
      <c r="E30" s="2" t="e">
        <f>E16/E28</f>
        <v>#DIV/0!</v>
      </c>
      <c r="F30" s="2" t="e">
        <f>F16/F28</f>
        <v>#DIV/0!</v>
      </c>
      <c r="H30" s="21"/>
      <c r="I30" s="22"/>
      <c r="J30" s="22"/>
      <c r="K30" s="22"/>
      <c r="L30" s="22"/>
    </row>
    <row r="31" ht="15"/>
    <row r="32" spans="2:6" ht="15">
      <c r="B32" s="5" t="s">
        <v>4</v>
      </c>
      <c r="D32" s="5" t="s">
        <v>5</v>
      </c>
      <c r="F32" s="5" t="s">
        <v>6</v>
      </c>
    </row>
    <row r="33" spans="2:6" ht="15">
      <c r="B33" s="24"/>
      <c r="D33" s="26">
        <v>0.5</v>
      </c>
      <c r="F33" s="25">
        <v>3</v>
      </c>
    </row>
    <row r="34" spans="2:6" ht="15">
      <c r="B34" s="2"/>
      <c r="D34" s="3"/>
      <c r="F34" s="2"/>
    </row>
    <row r="35" ht="15">
      <c r="A35" s="1" t="s">
        <v>21</v>
      </c>
    </row>
    <row r="36" ht="15">
      <c r="A36" s="1" t="s">
        <v>22</v>
      </c>
    </row>
    <row r="37" ht="15">
      <c r="A37" t="s">
        <v>67</v>
      </c>
    </row>
    <row r="38" ht="15">
      <c r="A38" s="12" t="s">
        <v>34</v>
      </c>
    </row>
    <row r="43" ht="15">
      <c r="A43" s="6"/>
    </row>
  </sheetData>
  <sheetProtection/>
  <mergeCells count="16">
    <mergeCell ref="F7:F8"/>
    <mergeCell ref="E10:E11"/>
    <mergeCell ref="B7:B8"/>
    <mergeCell ref="C7:C8"/>
    <mergeCell ref="D7:D8"/>
    <mergeCell ref="E7:E8"/>
    <mergeCell ref="A1:F1"/>
    <mergeCell ref="F10:F11"/>
    <mergeCell ref="B13:B14"/>
    <mergeCell ref="C13:C14"/>
    <mergeCell ref="D13:D14"/>
    <mergeCell ref="E13:E14"/>
    <mergeCell ref="F13:F14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MEssner</dc:creator>
  <cp:keywords/>
  <dc:description/>
  <cp:lastModifiedBy>darla hickey</cp:lastModifiedBy>
  <cp:lastPrinted>2009-02-23T16:10:48Z</cp:lastPrinted>
  <dcterms:created xsi:type="dcterms:W3CDTF">2006-10-11T18:09:49Z</dcterms:created>
  <dcterms:modified xsi:type="dcterms:W3CDTF">2014-02-25T17:13:43Z</dcterms:modified>
  <cp:category/>
  <cp:version/>
  <cp:contentType/>
  <cp:contentStatus/>
</cp:coreProperties>
</file>